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3275" windowHeight="7005" tabRatio="924" activeTab="1"/>
  </bookViews>
  <sheets>
    <sheet name="New Cases" sheetId="1" r:id="rId1"/>
    <sheet name="Closed Cases" sheetId="2" r:id="rId2"/>
    <sheet name="Scheduled Discipline" sheetId="3" r:id="rId3"/>
    <sheet name="Appropriateness_of_Discipline" sheetId="4" r:id="rId4"/>
    <sheet name="DataSheet" sheetId="5" state="hidden" r:id="rId5"/>
  </sheets>
  <definedNames>
    <definedName name="_xlnm.Print_Titles" localSheetId="1">'Closed Cases'!$18:$18</definedName>
  </definedNames>
  <calcPr fullCalcOnLoad="1"/>
</workbook>
</file>

<file path=xl/sharedStrings.xml><?xml version="1.0" encoding="utf-8"?>
<sst xmlns="http://schemas.openxmlformats.org/spreadsheetml/2006/main" count="1596" uniqueCount="248">
  <si>
    <t>InitiatedBy</t>
  </si>
  <si>
    <t>C</t>
  </si>
  <si>
    <t>Improper Procedure - Other</t>
  </si>
  <si>
    <t>Sustained</t>
  </si>
  <si>
    <t>I</t>
  </si>
  <si>
    <t>Conduct Prejudicial</t>
  </si>
  <si>
    <t>Case Type</t>
  </si>
  <si>
    <t>Subject</t>
  </si>
  <si>
    <t>Rank</t>
  </si>
  <si>
    <t>Complaint</t>
  </si>
  <si>
    <t>Incident Summary</t>
  </si>
  <si>
    <t>Finding</t>
  </si>
  <si>
    <t>Discipline</t>
  </si>
  <si>
    <t>Time Suspended</t>
  </si>
  <si>
    <t>OIM Notes</t>
  </si>
  <si>
    <t>Subsequent History</t>
  </si>
  <si>
    <t>Related Civil/Criminal</t>
  </si>
  <si>
    <t>CASE TYPE</t>
  </si>
  <si>
    <t>Citizen</t>
  </si>
  <si>
    <t>Internal</t>
  </si>
  <si>
    <t>Traffic Accidents</t>
  </si>
  <si>
    <t>Failure to Appear-Court</t>
  </si>
  <si>
    <t>Failure to Complete-Education</t>
  </si>
  <si>
    <t>Failure to Qualify-Firearm</t>
  </si>
  <si>
    <t xml:space="preserve">    TOTAL</t>
  </si>
  <si>
    <t>CITIZEN</t>
  </si>
  <si>
    <t>Discourtesy</t>
  </si>
  <si>
    <t>Completing Official Report</t>
  </si>
  <si>
    <t>Improper Procedure-Other</t>
  </si>
  <si>
    <t>Police Harrassment</t>
  </si>
  <si>
    <t>Racial Harassment</t>
  </si>
  <si>
    <t>Responsibilities to Serve Public</t>
  </si>
  <si>
    <t>Unnecessary Force</t>
  </si>
  <si>
    <t>Sexual Misconduct</t>
  </si>
  <si>
    <t>Failure to Make or File Reports</t>
  </si>
  <si>
    <t>Giving Name and Badge Number</t>
  </si>
  <si>
    <t>Law Violation-Other</t>
  </si>
  <si>
    <t xml:space="preserve">    TOTAL CITIZEN</t>
  </si>
  <si>
    <t>INTERNAL</t>
  </si>
  <si>
    <t>Critical Incident Review</t>
  </si>
  <si>
    <t>Improper Procedure-Pursuit</t>
  </si>
  <si>
    <t>Respect for Fellow Officer</t>
  </si>
  <si>
    <t>Sexual Harassment</t>
  </si>
  <si>
    <t>Administrative Review</t>
  </si>
  <si>
    <t>Departing from Truth</t>
  </si>
  <si>
    <t xml:space="preserve">   TOTAL INTERNAL</t>
  </si>
  <si>
    <t>Month/Year</t>
  </si>
  <si>
    <t>Percent</t>
  </si>
  <si>
    <t>Accidents</t>
  </si>
  <si>
    <t>Education</t>
  </si>
  <si>
    <t xml:space="preserve">Citizen/Internal              </t>
  </si>
  <si>
    <t xml:space="preserve">Accidents                     </t>
  </si>
  <si>
    <t/>
  </si>
  <si>
    <t xml:space="preserve">Courts                        </t>
  </si>
  <si>
    <t>Responsibilities To Serve The Public</t>
  </si>
  <si>
    <t xml:space="preserve">Shoots                        </t>
  </si>
  <si>
    <t>Impartial Attitude</t>
  </si>
  <si>
    <t>Intimidation of Persons</t>
  </si>
  <si>
    <t xml:space="preserve"> </t>
  </si>
  <si>
    <t>Case Types are either "C": Citizen Initiated or "I": Internally Initiated.</t>
  </si>
  <si>
    <t xml:space="preserve">Internal </t>
  </si>
  <si>
    <t>Firearms</t>
  </si>
  <si>
    <t>NEW ALLEGATIONS BY MONTH</t>
  </si>
  <si>
    <t>CASES</t>
  </si>
  <si>
    <t>Law Violations</t>
  </si>
  <si>
    <t>Evidence Handling Procedures</t>
  </si>
  <si>
    <t>Drinking to Excess</t>
  </si>
  <si>
    <t>GRAND TOTAL</t>
  </si>
  <si>
    <t>Case Number</t>
  </si>
  <si>
    <t>TABLE 1.  ALLEGATION FINDINGS BY MONTH</t>
  </si>
  <si>
    <t xml:space="preserve">Not Sustained </t>
  </si>
  <si>
    <t>Total</t>
  </si>
  <si>
    <t>Obedience to Traffic Regulations</t>
  </si>
  <si>
    <t>SUSTAINED CASES</t>
  </si>
  <si>
    <t>Range of Discipline</t>
  </si>
  <si>
    <t>Failure to Qualify--Firearms</t>
  </si>
  <si>
    <t>Failure to Complete--Education</t>
  </si>
  <si>
    <t>Failure to Attend--Court</t>
  </si>
  <si>
    <t>Table 2 provides the number of new</t>
  </si>
  <si>
    <t xml:space="preserve">complaint cases received were </t>
  </si>
  <si>
    <t>comprised of citizen complaints.  The</t>
  </si>
  <si>
    <t>Table 3 provides a breakdown of the</t>
  </si>
  <si>
    <t xml:space="preserve">type of allegations received for citizen </t>
  </si>
  <si>
    <t>This report, provided on a quarterly</t>
  </si>
  <si>
    <t xml:space="preserve">basis, provides descriptive information </t>
  </si>
  <si>
    <t>on sustained cases including the</t>
  </si>
  <si>
    <t>case type and class, number of officers</t>
  </si>
  <si>
    <t>involved, rank, complaint type, incident</t>
  </si>
  <si>
    <t>Employee Serial</t>
  </si>
  <si>
    <t>Courts</t>
  </si>
  <si>
    <t>of citizen complaints were discourtesy and</t>
  </si>
  <si>
    <t>unnecessary force.  Improper procedure</t>
  </si>
  <si>
    <t xml:space="preserve">was the third most frequent type of </t>
  </si>
  <si>
    <t xml:space="preserve">citizen complaint allegation and the most </t>
  </si>
  <si>
    <t xml:space="preserve">common type of internal complaint  </t>
  </si>
  <si>
    <t xml:space="preserve">allegation. </t>
  </si>
  <si>
    <t>Domestic Violence Policy</t>
  </si>
  <si>
    <t>cases closed by the end of each month.</t>
  </si>
  <si>
    <t xml:space="preserve">summary, finding, and discipline types for </t>
  </si>
  <si>
    <t>number of citizen complaints was highest</t>
  </si>
  <si>
    <t>The total number of complaint allegations</t>
  </si>
  <si>
    <t>Law Violation - Theft</t>
  </si>
  <si>
    <t>Written Reprimand</t>
  </si>
  <si>
    <t>Oral Reprimand</t>
  </si>
  <si>
    <t>Subject-1</t>
  </si>
  <si>
    <t>Reporting Absence Prior to Roll Call</t>
  </si>
  <si>
    <t>Detective</t>
  </si>
  <si>
    <t>Fined Time</t>
  </si>
  <si>
    <t>Oral to written reprimand</t>
  </si>
  <si>
    <t>ComplaintTypeDescription</t>
  </si>
  <si>
    <t>Officer</t>
  </si>
  <si>
    <t>Improper Procedure - Pursuit</t>
  </si>
  <si>
    <t>Always on Duty</t>
  </si>
  <si>
    <t>Departing From The Truth</t>
  </si>
  <si>
    <t>Prohibited Associations</t>
  </si>
  <si>
    <t>Rough/Careless Handling of Departmental Property</t>
  </si>
  <si>
    <t>Police Harassment</t>
  </si>
  <si>
    <t>Innapropriate Force</t>
  </si>
  <si>
    <t>Careless Handling of Dept. Property</t>
  </si>
  <si>
    <t>Subject-2</t>
  </si>
  <si>
    <t>The subject officer violated the department's vehicle pursuit policy.</t>
  </si>
  <si>
    <t>Fined time</t>
  </si>
  <si>
    <t>ComplaintCaseTypeDesc</t>
  </si>
  <si>
    <t>lowest number of allegations occurred in</t>
  </si>
  <si>
    <t>OIM 1st Quarter (2009) Progress Report of Sustained Cases (DPD)</t>
  </si>
  <si>
    <t>TABLE 2. NEW CASES RECEIVED BY MONTH (2009)</t>
  </si>
  <si>
    <t>January</t>
  </si>
  <si>
    <t>February</t>
  </si>
  <si>
    <t>March</t>
  </si>
  <si>
    <t>JANUARY CASES</t>
  </si>
  <si>
    <t>January - 09</t>
  </si>
  <si>
    <t>February - 09</t>
  </si>
  <si>
    <t>March - 09</t>
  </si>
  <si>
    <t>P200711121</t>
  </si>
  <si>
    <t>P05177</t>
  </si>
  <si>
    <t>Suspended Time</t>
  </si>
  <si>
    <t>P200712027</t>
  </si>
  <si>
    <t>P00052</t>
  </si>
  <si>
    <t>P200804011</t>
  </si>
  <si>
    <t>P97009</t>
  </si>
  <si>
    <t>P87020</t>
  </si>
  <si>
    <t>P200807041</t>
  </si>
  <si>
    <t>P05089</t>
  </si>
  <si>
    <t>Disobedience of an Order</t>
  </si>
  <si>
    <t>P200807092</t>
  </si>
  <si>
    <t>P200809027</t>
  </si>
  <si>
    <t>P06102</t>
  </si>
  <si>
    <t>P06085</t>
  </si>
  <si>
    <t>P200809039</t>
  </si>
  <si>
    <t>P00025</t>
  </si>
  <si>
    <t>P200812018</t>
  </si>
  <si>
    <t>P94040</t>
  </si>
  <si>
    <t>The subject officer used his position as a police officer to obtain free lodging at a motel.</t>
  </si>
  <si>
    <t>The subject officer disobeyed orders and failed to place evidence into the property room.</t>
  </si>
  <si>
    <t xml:space="preserve">The subject officer violated policy by inappropriately placing evidence in an interdepartmental envelope. </t>
  </si>
  <si>
    <t>Inappropriate Force</t>
  </si>
  <si>
    <t>Law Violation - DUI</t>
  </si>
  <si>
    <t>Conduct Prohibited by Law</t>
  </si>
  <si>
    <t>Oral reprimand to fined time</t>
  </si>
  <si>
    <t xml:space="preserve">Oral reprimand to fined time  </t>
  </si>
  <si>
    <t>FEBRUARY CASES</t>
  </si>
  <si>
    <t>P200804027</t>
  </si>
  <si>
    <t>P93032</t>
  </si>
  <si>
    <t>P200810024</t>
  </si>
  <si>
    <t>P00035</t>
  </si>
  <si>
    <t>P200812071</t>
  </si>
  <si>
    <t>P05135</t>
  </si>
  <si>
    <t>P200901002</t>
  </si>
  <si>
    <t>P07074</t>
  </si>
  <si>
    <t>P200901015</t>
  </si>
  <si>
    <t>P06164</t>
  </si>
  <si>
    <t>The subject officer failed to properly store the complainant's property when the officer transported the complainant to Detox.</t>
  </si>
  <si>
    <t>After arresting the complainant, the subject officer tried to establish a personal relationship with her while the court case against the complainant was still pending.</t>
  </si>
  <si>
    <t>The subject officers mistakenly arrested an individual on a warrant for a different person.</t>
  </si>
  <si>
    <t>One subject officer failed to respond to a dispatched call.  The second subject officer failed to respond to the dispatched call and lied to dispatch about being on the scene.</t>
  </si>
  <si>
    <t>The subject officer inappropriately placed a political sticker on his unmarked department issued vehicle.</t>
  </si>
  <si>
    <t>The subject officer inappropriately placed a political sticker on his marked department issued vehicle during the DNC.</t>
  </si>
  <si>
    <t>5 days</t>
  </si>
  <si>
    <t>6 days</t>
  </si>
  <si>
    <t>3 days</t>
  </si>
  <si>
    <t>10 days</t>
  </si>
  <si>
    <t>10 days concurrent</t>
  </si>
  <si>
    <t>The subject officer inappropriately hung up on a supervisor during a phone conversation.</t>
  </si>
  <si>
    <t>Monitor Concerns Regarding Discipline Imposed for “Departing from the Truth:”</t>
  </si>
  <si>
    <t>In the first quarter of 2009, the Manager of Safety imposed a 55-day suspension on an officer for lying to internal affairs about his actions at an off-duty party.</t>
  </si>
  <si>
    <t>The officer was originally alleged to have committed sexual battery on a female partygoer.  No criminal charges were filed when the complainant declined to cooperate with an out-of-county police investigation.  During the course of the investigation, the officer made statements that were directly contradicted by the complainant and other police officers.</t>
  </si>
  <si>
    <t>The officer was sustained for “conduct prejudicial” for his actions during the course of the party and “Departing from the Truth” for lying to responding officers and internal affairs.  The Manager of Safety imposed a 90-day suspension for the “Departing” violation, but held 35 days in abeyance and ordered a 10-day suspension for “conduct prejudicial” to run concurrent with the suspension for “departing.”</t>
  </si>
  <si>
    <t>As such, and given the seriousness of the underlying conduct (relating to an allegation of criminal conduct), the Monitor does not believe that there was appropriate cause to hold 35-days of this suspension in abeyance.  The Monitor could come up with no reason why this officer should not have been subjected to the same 90-day suspension as his predecessors.  However, the Manager of Safety believed it was appropriate given the particular facts of this case.</t>
  </si>
  <si>
    <t>MARCH CASES</t>
  </si>
  <si>
    <t>Law Violation - Domestic Violence</t>
  </si>
  <si>
    <t>P200712019</t>
  </si>
  <si>
    <t>P99049</t>
  </si>
  <si>
    <t>P200808059</t>
  </si>
  <si>
    <t>P94046</t>
  </si>
  <si>
    <t>Lieutenant</t>
  </si>
  <si>
    <t>P200808101</t>
  </si>
  <si>
    <t>P89046</t>
  </si>
  <si>
    <t>Sergeant</t>
  </si>
  <si>
    <t>P200809048</t>
  </si>
  <si>
    <t>P95108</t>
  </si>
  <si>
    <t>P05166</t>
  </si>
  <si>
    <t>P06057</t>
  </si>
  <si>
    <t>P200810094</t>
  </si>
  <si>
    <t>P00004</t>
  </si>
  <si>
    <t>P200811008</t>
  </si>
  <si>
    <t>P200901059</t>
  </si>
  <si>
    <t>P90006</t>
  </si>
  <si>
    <t>P200901062</t>
  </si>
  <si>
    <t>P08016</t>
  </si>
  <si>
    <t>P200901089</t>
  </si>
  <si>
    <t>P95007</t>
  </si>
  <si>
    <t>P200902042</t>
  </si>
  <si>
    <t>P00020</t>
  </si>
  <si>
    <t>Subject-3</t>
  </si>
  <si>
    <t>The subject officer violated the department's secondary employment policies.</t>
  </si>
  <si>
    <t>The subject officer was blogging on a department computer while on duty.</t>
  </si>
  <si>
    <t>Aggravated Conduct Prohibited by Law</t>
  </si>
  <si>
    <t>Sexual Discrimination</t>
  </si>
  <si>
    <t>cases received for the 1st quarter of</t>
  </si>
  <si>
    <t xml:space="preserve">2009.  As shown, the majority of </t>
  </si>
  <si>
    <t>in February.</t>
  </si>
  <si>
    <t>and internal complaints during the 1st</t>
  </si>
  <si>
    <t xml:space="preserve">quarter of 2009.  The most common types </t>
  </si>
  <si>
    <t>January.</t>
  </si>
  <si>
    <t xml:space="preserve">was highest in February (103) while the </t>
  </si>
  <si>
    <t xml:space="preserve">There were 23 cases in the 1st quarter that had at least one sustained allegation.  </t>
  </si>
  <si>
    <t>TABLE 3. NEW ALLEGATIONS RECEIVED BY MONTH (2009)</t>
  </si>
  <si>
    <t>Scheduled Discipline Allegations</t>
  </si>
  <si>
    <t>Days Fined</t>
  </si>
  <si>
    <t>1 day</t>
  </si>
  <si>
    <t>2 days</t>
  </si>
  <si>
    <t>The subject officer had two traffic citations dismissed against persons he previously cited for personal reasons.</t>
  </si>
  <si>
    <t>4 days</t>
  </si>
  <si>
    <t>30 days</t>
  </si>
  <si>
    <t>The subject officer was convicted of misdemeanor criminal mischief in a domestic violence related offense.</t>
  </si>
  <si>
    <t>The subject officer unnecessarily detained a protestor during the DNC and used an inappropriate arrest technique.</t>
  </si>
  <si>
    <t>Two officers engaged in inappropriate horseplay which was not documented appropriately by their supervisor.</t>
  </si>
  <si>
    <t>The subject officer failed to document an arrestee's pre-existing injury.</t>
  </si>
  <si>
    <t>The subject officer failed to document a use-of-force on an arrestee and did not timely notify a supervisor about the incident.</t>
  </si>
  <si>
    <t>The subject officer left a firearm unattended in a public restroom.</t>
  </si>
  <si>
    <t>The subject officer failed to accept evidence from a community member, mistakenly advising the community member to discard the abandoned property.</t>
  </si>
  <si>
    <t>The subject officer acted inappropriately while off-duty at a party and lied to internal affairs about the incident.  (The Monitor did not concur with the ultimate disciplinary decision -- see "Appropriateness of Discipline" portion of this report.)</t>
  </si>
  <si>
    <t>The Monitor is concerned that in the last three years, three other officers have been disciplined for “Departing from the truth” violations.  In one case, an officer received a 45-day suspension for lying to a supervisor about having failed to serve a summons, but when confronted and ordered to provide a statement to Internal Affairs, he told the truth about his conduct.  In two other cases, officers received 90-day suspensions after lying to internal affairs about material facts relating to offenses of 1) failing to appear for court and 2) taking a bereavement day without cause and failing to report for duty.</t>
  </si>
  <si>
    <t xml:space="preserve">The rate of sustained allegations was highest in January (53.6%) while the </t>
  </si>
  <si>
    <t>lowest rate occurred in February (20.5%).  These statistics are only for formal cases.</t>
  </si>
  <si>
    <t>Formal cases are those that are fully investigated by Internal Affairs and are the only</t>
  </si>
  <si>
    <t xml:space="preserve">cases that receive findings, as reported here. </t>
  </si>
  <si>
    <t>90 days with 30 in abeyance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</si>
</sst>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mmmm\ dd\,\ yyyy"/>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dd\-mmm\-yy"/>
  </numFmts>
  <fonts count="15">
    <font>
      <sz val="10"/>
      <color indexed="8"/>
      <name val="Arial"/>
      <family val="0"/>
    </font>
    <font>
      <sz val="8"/>
      <name val="Arial"/>
      <family val="0"/>
    </font>
    <font>
      <sz val="14"/>
      <color indexed="8"/>
      <name val="Arial"/>
      <family val="0"/>
    </font>
    <font>
      <sz val="12"/>
      <color indexed="8"/>
      <name val="Arial"/>
      <family val="0"/>
    </font>
    <font>
      <u val="single"/>
      <sz val="10"/>
      <color indexed="8"/>
      <name val="Arial"/>
      <family val="0"/>
    </font>
    <font>
      <b/>
      <sz val="10"/>
      <color indexed="8"/>
      <name val="Arial"/>
      <family val="2"/>
    </font>
    <font>
      <b/>
      <sz val="12"/>
      <color indexed="8"/>
      <name val="Arial"/>
      <family val="2"/>
    </font>
    <font>
      <u val="single"/>
      <sz val="10"/>
      <color indexed="12"/>
      <name val="Arial"/>
      <family val="0"/>
    </font>
    <font>
      <u val="single"/>
      <sz val="10"/>
      <color indexed="36"/>
      <name val="Arial"/>
      <family val="0"/>
    </font>
    <font>
      <sz val="8"/>
      <color indexed="8"/>
      <name val="Arial"/>
      <family val="0"/>
    </font>
    <font>
      <sz val="10"/>
      <color indexed="16"/>
      <name val="Arial"/>
      <family val="0"/>
    </font>
    <font>
      <sz val="16"/>
      <color indexed="8"/>
      <name val="Arial Rounded MT Bold"/>
      <family val="2"/>
    </font>
    <font>
      <sz val="11"/>
      <color indexed="8"/>
      <name val="Times New Roman"/>
      <family val="1"/>
    </font>
    <font>
      <b/>
      <sz val="12"/>
      <color indexed="8"/>
      <name val="Times New Roman"/>
      <family val="1"/>
    </font>
    <font>
      <sz val="9"/>
      <color indexed="8"/>
      <name val="Arial"/>
      <family val="2"/>
    </font>
  </fonts>
  <fills count="12">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1"/>
        <bgColor indexed="64"/>
      </patternFill>
    </fill>
    <fill>
      <patternFill patternType="solid">
        <fgColor indexed="43"/>
        <bgColor indexed="64"/>
      </patternFill>
    </fill>
    <fill>
      <patternFill patternType="solid">
        <fgColor indexed="44"/>
        <bgColor indexed="64"/>
      </patternFill>
    </fill>
    <fill>
      <patternFill patternType="solid">
        <fgColor indexed="8"/>
        <bgColor indexed="64"/>
      </patternFill>
    </fill>
    <fill>
      <patternFill patternType="solid">
        <fgColor indexed="43"/>
        <bgColor indexed="64"/>
      </patternFill>
    </fill>
    <fill>
      <patternFill patternType="solid">
        <fgColor indexed="44"/>
        <bgColor indexed="64"/>
      </patternFill>
    </fill>
    <fill>
      <patternFill patternType="solid">
        <fgColor indexed="15"/>
        <bgColor indexed="64"/>
      </patternFill>
    </fill>
    <fill>
      <patternFill patternType="solid">
        <fgColor indexed="9"/>
        <bgColor indexed="64"/>
      </patternFill>
    </fill>
  </fills>
  <borders count="22">
    <border>
      <left/>
      <right/>
      <top/>
      <bottom/>
      <diagonal/>
    </border>
    <border>
      <left style="thin">
        <color indexed="8"/>
      </left>
      <right style="thin">
        <color indexed="8"/>
      </right>
      <top style="thin">
        <color indexed="8"/>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22"/>
      </left>
      <right style="thin">
        <color indexed="22"/>
      </right>
      <top style="thin">
        <color indexed="22"/>
      </top>
      <bottom style="thin">
        <color indexed="22"/>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style="medium"/>
      <top style="medium"/>
      <bottom style="medium"/>
    </border>
    <border>
      <left>
        <color indexed="63"/>
      </left>
      <right>
        <color indexed="63"/>
      </right>
      <top>
        <color indexed="63"/>
      </top>
      <bottom style="double"/>
    </border>
    <border>
      <left style="thin">
        <color indexed="22"/>
      </left>
      <right style="thin">
        <color indexed="22"/>
      </right>
      <top>
        <color indexed="63"/>
      </top>
      <bottom style="thin">
        <color indexed="22"/>
      </bottom>
    </border>
    <border>
      <left>
        <color indexed="63"/>
      </left>
      <right>
        <color indexed="63"/>
      </right>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0" fontId="0" fillId="2" borderId="1" xfId="0" applyFont="1" applyFill="1" applyBorder="1" applyAlignment="1">
      <alignment horizontal="center"/>
    </xf>
    <xf numFmtId="0" fontId="0" fillId="3" borderId="0" xfId="0" applyFill="1" applyAlignment="1">
      <alignment/>
    </xf>
    <xf numFmtId="0" fontId="3" fillId="4" borderId="2" xfId="0" applyFont="1" applyFill="1" applyBorder="1" applyAlignment="1">
      <alignment/>
    </xf>
    <xf numFmtId="0" fontId="0" fillId="4" borderId="3" xfId="0" applyFill="1" applyBorder="1" applyAlignment="1">
      <alignment/>
    </xf>
    <xf numFmtId="0" fontId="4" fillId="4" borderId="4" xfId="0" applyFont="1" applyFill="1" applyBorder="1" applyAlignment="1">
      <alignment/>
    </xf>
    <xf numFmtId="0" fontId="4" fillId="4" borderId="0" xfId="0" applyFont="1" applyFill="1" applyBorder="1" applyAlignment="1">
      <alignment horizontal="center"/>
    </xf>
    <xf numFmtId="0" fontId="0" fillId="4" borderId="4" xfId="0" applyFill="1" applyBorder="1" applyAlignment="1">
      <alignment/>
    </xf>
    <xf numFmtId="0" fontId="0" fillId="4" borderId="0" xfId="0" applyFill="1" applyBorder="1" applyAlignment="1">
      <alignment horizontal="center"/>
    </xf>
    <xf numFmtId="0" fontId="0" fillId="4" borderId="5" xfId="0" applyFill="1" applyBorder="1" applyAlignment="1">
      <alignment/>
    </xf>
    <xf numFmtId="0" fontId="0" fillId="4" borderId="6" xfId="0" applyFill="1" applyBorder="1" applyAlignment="1">
      <alignment horizontal="center"/>
    </xf>
    <xf numFmtId="0" fontId="4" fillId="5" borderId="0" xfId="0" applyFont="1" applyFill="1" applyBorder="1" applyAlignment="1">
      <alignment horizontal="center"/>
    </xf>
    <xf numFmtId="0" fontId="0" fillId="5" borderId="0" xfId="0" applyFill="1" applyBorder="1" applyAlignment="1">
      <alignment horizontal="center"/>
    </xf>
    <xf numFmtId="0" fontId="0" fillId="6" borderId="0" xfId="0" applyFill="1"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0" borderId="6" xfId="0" applyBorder="1" applyAlignment="1">
      <alignment/>
    </xf>
    <xf numFmtId="0" fontId="0" fillId="0" borderId="0" xfId="0" applyFill="1" applyBorder="1" applyAlignment="1">
      <alignment/>
    </xf>
    <xf numFmtId="0" fontId="0" fillId="0" borderId="7" xfId="0" applyFont="1" applyFill="1" applyBorder="1" applyAlignment="1">
      <alignment wrapText="1"/>
    </xf>
    <xf numFmtId="0" fontId="0" fillId="3" borderId="0" xfId="0" applyFill="1" applyBorder="1" applyAlignment="1">
      <alignment/>
    </xf>
    <xf numFmtId="0" fontId="0" fillId="3" borderId="0" xfId="0" applyFill="1" applyBorder="1" applyAlignment="1">
      <alignment horizontal="center"/>
    </xf>
    <xf numFmtId="0" fontId="0" fillId="3" borderId="8" xfId="0" applyFill="1" applyBorder="1" applyAlignment="1">
      <alignment horizontal="center"/>
    </xf>
    <xf numFmtId="0" fontId="0" fillId="3" borderId="6" xfId="0" applyFill="1" applyBorder="1" applyAlignment="1">
      <alignment horizontal="center"/>
    </xf>
    <xf numFmtId="0" fontId="0" fillId="3" borderId="9" xfId="0" applyFill="1" applyBorder="1" applyAlignment="1">
      <alignment horizontal="center"/>
    </xf>
    <xf numFmtId="0" fontId="3" fillId="3" borderId="2" xfId="0" applyFont="1" applyFill="1" applyBorder="1" applyAlignment="1">
      <alignment/>
    </xf>
    <xf numFmtId="0" fontId="0" fillId="3" borderId="3" xfId="0" applyFill="1" applyBorder="1" applyAlignment="1">
      <alignment/>
    </xf>
    <xf numFmtId="0" fontId="0" fillId="3" borderId="10" xfId="0" applyFill="1" applyBorder="1" applyAlignment="1">
      <alignment/>
    </xf>
    <xf numFmtId="0" fontId="3" fillId="4" borderId="11" xfId="0" applyFont="1" applyFill="1" applyBorder="1" applyAlignment="1">
      <alignment/>
    </xf>
    <xf numFmtId="0" fontId="3" fillId="4" borderId="12" xfId="0" applyFont="1" applyFill="1" applyBorder="1" applyAlignment="1">
      <alignment horizontal="center"/>
    </xf>
    <xf numFmtId="0" fontId="0" fillId="7" borderId="0" xfId="0" applyFill="1" applyAlignment="1">
      <alignment/>
    </xf>
    <xf numFmtId="0" fontId="2" fillId="0" borderId="0" xfId="0" applyFont="1" applyAlignment="1">
      <alignment/>
    </xf>
    <xf numFmtId="0" fontId="5" fillId="6" borderId="6" xfId="0" applyFont="1" applyFill="1" applyBorder="1" applyAlignment="1">
      <alignment horizontal="center"/>
    </xf>
    <xf numFmtId="0" fontId="0" fillId="0" borderId="13" xfId="0" applyBorder="1" applyAlignment="1">
      <alignment/>
    </xf>
    <xf numFmtId="0" fontId="0" fillId="3" borderId="13" xfId="0" applyFill="1" applyBorder="1" applyAlignment="1">
      <alignment/>
    </xf>
    <xf numFmtId="0" fontId="0" fillId="3" borderId="14" xfId="0" applyFill="1" applyBorder="1" applyAlignment="1">
      <alignment horizontal="center"/>
    </xf>
    <xf numFmtId="0" fontId="0" fillId="5" borderId="14" xfId="0" applyFill="1" applyBorder="1" applyAlignment="1">
      <alignment horizontal="center"/>
    </xf>
    <xf numFmtId="0" fontId="0" fillId="3" borderId="15" xfId="0" applyFill="1" applyBorder="1" applyAlignment="1">
      <alignment/>
    </xf>
    <xf numFmtId="0" fontId="0" fillId="3" borderId="16" xfId="0" applyFill="1" applyBorder="1" applyAlignment="1">
      <alignment horizontal="center"/>
    </xf>
    <xf numFmtId="16" fontId="0" fillId="3" borderId="4" xfId="0" applyNumberFormat="1" applyFill="1" applyBorder="1" applyAlignment="1" quotePrefix="1">
      <alignment/>
    </xf>
    <xf numFmtId="165" fontId="0" fillId="3" borderId="0" xfId="21" applyNumberFormat="1" applyFill="1" applyBorder="1" applyAlignment="1">
      <alignment horizontal="center"/>
    </xf>
    <xf numFmtId="0" fontId="0" fillId="3" borderId="4" xfId="0" applyFill="1" applyBorder="1" applyAlignment="1" quotePrefix="1">
      <alignment/>
    </xf>
    <xf numFmtId="0" fontId="0" fillId="3" borderId="5" xfId="0" applyFill="1" applyBorder="1" applyAlignment="1" quotePrefix="1">
      <alignment/>
    </xf>
    <xf numFmtId="165" fontId="0" fillId="3" borderId="6" xfId="21" applyNumberFormat="1" applyFill="1" applyBorder="1" applyAlignment="1">
      <alignment horizontal="center"/>
    </xf>
    <xf numFmtId="0" fontId="0" fillId="3" borderId="0" xfId="0" applyFont="1" applyFill="1" applyBorder="1" applyAlignment="1">
      <alignment vertical="top"/>
    </xf>
    <xf numFmtId="0" fontId="0" fillId="3" borderId="0" xfId="0" applyFont="1" applyFill="1" applyBorder="1" applyAlignment="1">
      <alignment/>
    </xf>
    <xf numFmtId="0" fontId="0" fillId="0" borderId="0" xfId="0" applyFont="1" applyAlignment="1">
      <alignment/>
    </xf>
    <xf numFmtId="0" fontId="0" fillId="4" borderId="10" xfId="0" applyFill="1" applyBorder="1" applyAlignment="1">
      <alignment/>
    </xf>
    <xf numFmtId="0" fontId="4" fillId="4" borderId="8" xfId="0" applyFont="1" applyFill="1" applyBorder="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0" fontId="3" fillId="4" borderId="17" xfId="0" applyFont="1" applyFill="1" applyBorder="1" applyAlignment="1">
      <alignment horizontal="center"/>
    </xf>
    <xf numFmtId="0" fontId="3" fillId="5" borderId="2" xfId="0" applyFont="1" applyFill="1" applyBorder="1" applyAlignment="1">
      <alignment/>
    </xf>
    <xf numFmtId="0" fontId="0" fillId="5" borderId="3" xfId="0" applyFill="1" applyBorder="1" applyAlignment="1">
      <alignment/>
    </xf>
    <xf numFmtId="0" fontId="0" fillId="5" borderId="10" xfId="0" applyFill="1" applyBorder="1" applyAlignment="1">
      <alignment/>
    </xf>
    <xf numFmtId="0" fontId="0" fillId="5" borderId="4" xfId="0" applyFill="1" applyBorder="1" applyAlignment="1">
      <alignment/>
    </xf>
    <xf numFmtId="0" fontId="4" fillId="5" borderId="8" xfId="0" applyFont="1" applyFill="1" applyBorder="1" applyAlignment="1">
      <alignment horizontal="center"/>
    </xf>
    <xf numFmtId="0" fontId="4" fillId="5" borderId="4" xfId="0" applyFont="1" applyFill="1" applyBorder="1" applyAlignment="1">
      <alignment/>
    </xf>
    <xf numFmtId="0" fontId="0" fillId="5" borderId="8" xfId="0" applyFill="1" applyBorder="1" applyAlignment="1">
      <alignment/>
    </xf>
    <xf numFmtId="0" fontId="0" fillId="5" borderId="4" xfId="0" applyFill="1" applyBorder="1" applyAlignment="1">
      <alignment horizontal="left"/>
    </xf>
    <xf numFmtId="0" fontId="0" fillId="5" borderId="8" xfId="0" applyFill="1" applyBorder="1" applyAlignment="1">
      <alignment horizontal="center"/>
    </xf>
    <xf numFmtId="0" fontId="0" fillId="5" borderId="4" xfId="0" applyFill="1" applyBorder="1" applyAlignment="1">
      <alignment wrapText="1"/>
    </xf>
    <xf numFmtId="0" fontId="0" fillId="8" borderId="4" xfId="0" applyFont="1" applyFill="1" applyBorder="1" applyAlignment="1">
      <alignment wrapText="1"/>
    </xf>
    <xf numFmtId="0" fontId="0" fillId="5" borderId="4" xfId="0" applyFont="1" applyFill="1" applyBorder="1" applyAlignment="1">
      <alignment wrapText="1"/>
    </xf>
    <xf numFmtId="0" fontId="0" fillId="5" borderId="15" xfId="0" applyFont="1" applyFill="1" applyBorder="1" applyAlignment="1">
      <alignment wrapText="1"/>
    </xf>
    <xf numFmtId="0" fontId="0" fillId="5" borderId="16" xfId="0" applyFill="1" applyBorder="1" applyAlignment="1">
      <alignment horizontal="center"/>
    </xf>
    <xf numFmtId="0" fontId="4" fillId="6" borderId="4" xfId="0" applyFont="1" applyFill="1" applyBorder="1" applyAlignment="1">
      <alignment wrapText="1"/>
    </xf>
    <xf numFmtId="0" fontId="0" fillId="6" borderId="8" xfId="0" applyFill="1" applyBorder="1" applyAlignment="1">
      <alignment horizontal="center"/>
    </xf>
    <xf numFmtId="0" fontId="0" fillId="9" borderId="4" xfId="0" applyFont="1" applyFill="1" applyBorder="1" applyAlignment="1">
      <alignment wrapText="1"/>
    </xf>
    <xf numFmtId="0" fontId="0" fillId="6" borderId="4" xfId="0" applyFill="1" applyBorder="1" applyAlignment="1">
      <alignment/>
    </xf>
    <xf numFmtId="0" fontId="5" fillId="6" borderId="5" xfId="0" applyFont="1" applyFill="1" applyBorder="1" applyAlignment="1">
      <alignment/>
    </xf>
    <xf numFmtId="0" fontId="5" fillId="6" borderId="9" xfId="0" applyFont="1" applyFill="1" applyBorder="1" applyAlignment="1">
      <alignment horizontal="center"/>
    </xf>
    <xf numFmtId="0" fontId="0" fillId="0" borderId="14" xfId="0" applyBorder="1" applyAlignment="1">
      <alignment horizontal="center"/>
    </xf>
    <xf numFmtId="0" fontId="0" fillId="10" borderId="13" xfId="0" applyFont="1" applyFill="1" applyBorder="1" applyAlignment="1">
      <alignment horizontal="left" wrapText="1"/>
    </xf>
    <xf numFmtId="0" fontId="0" fillId="10" borderId="0" xfId="0" applyFont="1" applyFill="1" applyBorder="1" applyAlignment="1">
      <alignment horizontal="left" wrapText="1"/>
    </xf>
    <xf numFmtId="0" fontId="0" fillId="10" borderId="0" xfId="0" applyFont="1" applyFill="1" applyBorder="1" applyAlignment="1">
      <alignment horizontal="center"/>
    </xf>
    <xf numFmtId="0" fontId="0" fillId="3" borderId="0" xfId="0" applyFill="1" applyBorder="1" applyAlignment="1">
      <alignment horizontal="right"/>
    </xf>
    <xf numFmtId="0" fontId="0" fillId="11" borderId="0" xfId="0" applyFont="1" applyFill="1" applyBorder="1" applyAlignment="1">
      <alignment wrapText="1"/>
    </xf>
    <xf numFmtId="0" fontId="6" fillId="3" borderId="18" xfId="0" applyFont="1" applyFill="1" applyBorder="1" applyAlignment="1">
      <alignment/>
    </xf>
    <xf numFmtId="16" fontId="5" fillId="3" borderId="18" xfId="0" applyNumberFormat="1" applyFont="1" applyFill="1" applyBorder="1" applyAlignment="1" quotePrefix="1">
      <alignment horizontal="center"/>
    </xf>
    <xf numFmtId="0" fontId="5" fillId="3" borderId="18" xfId="0" applyFont="1" applyFill="1" applyBorder="1" applyAlignment="1" quotePrefix="1">
      <alignment horizontal="center"/>
    </xf>
    <xf numFmtId="0" fontId="5" fillId="3" borderId="18" xfId="0" applyFont="1" applyFill="1" applyBorder="1" applyAlignment="1">
      <alignment horizontal="right"/>
    </xf>
    <xf numFmtId="0" fontId="0" fillId="3" borderId="6" xfId="0" applyFill="1" applyBorder="1" applyAlignment="1">
      <alignment/>
    </xf>
    <xf numFmtId="0" fontId="0" fillId="3" borderId="6" xfId="0" applyFill="1" applyBorder="1" applyAlignment="1">
      <alignment horizontal="right"/>
    </xf>
    <xf numFmtId="0" fontId="0" fillId="0" borderId="0" xfId="0" applyFont="1" applyFill="1" applyBorder="1" applyAlignment="1">
      <alignment wrapText="1"/>
    </xf>
    <xf numFmtId="0" fontId="0" fillId="0" borderId="19" xfId="0" applyFont="1" applyFill="1" applyBorder="1" applyAlignment="1">
      <alignment wrapText="1"/>
    </xf>
    <xf numFmtId="0" fontId="0" fillId="0" borderId="0" xfId="0" applyFill="1" applyAlignment="1">
      <alignment/>
    </xf>
    <xf numFmtId="0" fontId="0" fillId="0" borderId="7" xfId="0" applyFont="1" applyFill="1" applyBorder="1" applyAlignment="1">
      <alignment wrapText="1"/>
    </xf>
    <xf numFmtId="0" fontId="3" fillId="0" borderId="0" xfId="0" applyFont="1" applyAlignment="1">
      <alignment/>
    </xf>
    <xf numFmtId="0" fontId="0" fillId="3" borderId="0" xfId="0" applyFill="1" applyBorder="1" applyAlignment="1">
      <alignment horizontal="left" wrapText="1"/>
    </xf>
    <xf numFmtId="0" fontId="0" fillId="11" borderId="14" xfId="0" applyFont="1" applyFill="1" applyBorder="1" applyAlignment="1">
      <alignment wrapText="1"/>
    </xf>
    <xf numFmtId="0" fontId="0" fillId="3" borderId="14" xfId="0" applyFill="1" applyBorder="1" applyAlignment="1">
      <alignment/>
    </xf>
    <xf numFmtId="0" fontId="0" fillId="11" borderId="20" xfId="0" applyFont="1" applyFill="1" applyBorder="1" applyAlignment="1">
      <alignment wrapText="1"/>
    </xf>
    <xf numFmtId="0" fontId="0" fillId="3" borderId="20" xfId="0" applyFill="1" applyBorder="1" applyAlignment="1">
      <alignment/>
    </xf>
    <xf numFmtId="0" fontId="0" fillId="3" borderId="20" xfId="0" applyFill="1" applyBorder="1" applyAlignment="1">
      <alignment wrapText="1"/>
    </xf>
    <xf numFmtId="0" fontId="9" fillId="11" borderId="0" xfId="0" applyFont="1" applyFill="1" applyBorder="1" applyAlignment="1">
      <alignment wrapText="1"/>
    </xf>
    <xf numFmtId="0" fontId="9" fillId="11" borderId="14" xfId="0" applyFont="1" applyFill="1" applyBorder="1" applyAlignment="1">
      <alignment wrapText="1"/>
    </xf>
    <xf numFmtId="0" fontId="9" fillId="11" borderId="20" xfId="0" applyFont="1" applyFill="1" applyBorder="1" applyAlignment="1">
      <alignment wrapText="1"/>
    </xf>
    <xf numFmtId="0" fontId="10" fillId="3" borderId="0" xfId="0" applyFont="1" applyFill="1" applyBorder="1" applyAlignment="1">
      <alignment/>
    </xf>
    <xf numFmtId="0" fontId="0" fillId="0" borderId="0" xfId="0" applyFont="1" applyFill="1" applyBorder="1" applyAlignment="1">
      <alignment horizontal="left"/>
    </xf>
    <xf numFmtId="17" fontId="11" fillId="3" borderId="0" xfId="0" applyNumberFormat="1" applyFont="1" applyFill="1" applyBorder="1" applyAlignment="1">
      <alignment/>
    </xf>
    <xf numFmtId="0" fontId="11" fillId="3" borderId="0" xfId="0" applyFont="1" applyFill="1" applyBorder="1" applyAlignment="1">
      <alignment vertical="top"/>
    </xf>
    <xf numFmtId="0" fontId="12" fillId="3" borderId="0" xfId="0" applyFont="1" applyFill="1" applyAlignment="1">
      <alignment wrapText="1"/>
    </xf>
    <xf numFmtId="0" fontId="12" fillId="3" borderId="18" xfId="0" applyFont="1" applyFill="1" applyBorder="1" applyAlignment="1">
      <alignment wrapText="1"/>
    </xf>
    <xf numFmtId="0" fontId="13" fillId="0" borderId="18" xfId="0" applyFont="1" applyBorder="1" applyAlignment="1">
      <alignment horizontal="center" vertical="center"/>
    </xf>
    <xf numFmtId="0" fontId="11" fillId="11" borderId="0" xfId="0" applyFont="1" applyFill="1" applyBorder="1" applyAlignment="1">
      <alignment/>
    </xf>
    <xf numFmtId="0" fontId="0" fillId="0" borderId="0" xfId="0" applyBorder="1" applyAlignment="1">
      <alignment/>
    </xf>
    <xf numFmtId="0" fontId="0" fillId="11" borderId="0" xfId="0" applyFont="1" applyFill="1" applyBorder="1" applyAlignment="1">
      <alignment horizontal="center" wrapText="1"/>
    </xf>
    <xf numFmtId="0" fontId="0" fillId="11" borderId="14" xfId="0" applyFont="1" applyFill="1" applyBorder="1" applyAlignment="1">
      <alignment horizontal="center" wrapText="1"/>
    </xf>
    <xf numFmtId="0" fontId="0" fillId="3" borderId="20" xfId="0" applyFill="1" applyBorder="1" applyAlignment="1">
      <alignment horizontal="center"/>
    </xf>
    <xf numFmtId="0" fontId="0" fillId="11" borderId="20" xfId="0" applyFont="1" applyFill="1" applyBorder="1" applyAlignment="1">
      <alignment horizontal="center" wrapText="1"/>
    </xf>
    <xf numFmtId="0" fontId="9" fillId="3" borderId="14" xfId="0" applyFont="1" applyFill="1" applyBorder="1" applyAlignment="1">
      <alignment/>
    </xf>
    <xf numFmtId="0" fontId="9" fillId="3" borderId="0" xfId="0" applyFont="1" applyFill="1" applyAlignment="1">
      <alignment/>
    </xf>
    <xf numFmtId="0" fontId="0" fillId="3" borderId="0" xfId="0" applyFill="1" applyAlignment="1">
      <alignment horizontal="center"/>
    </xf>
    <xf numFmtId="0" fontId="0" fillId="3" borderId="0" xfId="0" applyFill="1" applyAlignment="1">
      <alignment wrapText="1"/>
    </xf>
    <xf numFmtId="0" fontId="0" fillId="3" borderId="14" xfId="0" applyFill="1" applyBorder="1" applyAlignment="1">
      <alignment wrapText="1"/>
    </xf>
    <xf numFmtId="0" fontId="0" fillId="6" borderId="15" xfId="0" applyFill="1" applyBorder="1" applyAlignment="1">
      <alignment/>
    </xf>
    <xf numFmtId="0" fontId="0" fillId="6" borderId="14" xfId="0" applyFill="1" applyBorder="1" applyAlignment="1">
      <alignment horizontal="center"/>
    </xf>
    <xf numFmtId="0" fontId="0" fillId="6" borderId="16" xfId="0" applyFill="1" applyBorder="1" applyAlignment="1">
      <alignment horizontal="center"/>
    </xf>
    <xf numFmtId="0" fontId="14" fillId="11" borderId="14" xfId="0" applyFont="1" applyFill="1" applyBorder="1" applyAlignment="1">
      <alignment horizontal="center" wrapText="1"/>
    </xf>
    <xf numFmtId="0" fontId="14" fillId="11" borderId="0" xfId="0" applyFont="1" applyFill="1" applyBorder="1" applyAlignment="1">
      <alignment horizontal="center" wrapText="1"/>
    </xf>
    <xf numFmtId="0" fontId="14" fillId="11" borderId="20" xfId="0" applyFont="1" applyFill="1" applyBorder="1" applyAlignment="1">
      <alignment horizontal="center" wrapText="1"/>
    </xf>
    <xf numFmtId="0" fontId="0" fillId="3" borderId="21" xfId="0" applyFill="1" applyBorder="1" applyAlignment="1">
      <alignment horizontal="left" wrapText="1"/>
    </xf>
    <xf numFmtId="0" fontId="0" fillId="3" borderId="14" xfId="0" applyFill="1" applyBorder="1" applyAlignment="1">
      <alignment horizontal="left" wrapText="1"/>
    </xf>
    <xf numFmtId="0" fontId="0" fillId="3" borderId="0" xfId="0" applyFill="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1190625</xdr:colOff>
      <xdr:row>0</xdr:row>
      <xdr:rowOff>295275</xdr:rowOff>
    </xdr:from>
    <xdr:to>
      <xdr:col>6</xdr:col>
      <xdr:colOff>542925</xdr:colOff>
      <xdr:row>6</xdr:row>
      <xdr:rowOff>142875</xdr:rowOff>
    </xdr:to>
    <xdr:pic>
      <xdr:nvPicPr>
        <xdr:cNvPr id="1" name="Picture 1"/>
        <xdr:cNvPicPr preferRelativeResize="1">
          <a:picLocks noChangeAspect="1"/>
        </xdr:cNvPicPr>
      </xdr:nvPicPr>
      <xdr:blipFill>
        <a:blip r:embed="rId1"/>
        <a:stretch>
          <a:fillRect/>
        </a:stretch>
      </xdr:blipFill>
      <xdr:spPr>
        <a:xfrm>
          <a:off x="2752725" y="295275"/>
          <a:ext cx="5057775"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6"/>
  </sheetPr>
  <dimension ref="A1:H66"/>
  <sheetViews>
    <sheetView workbookViewId="0" topLeftCell="A1">
      <pane ySplit="1" topLeftCell="BM2" activePane="bottomLeft" state="frozen"/>
      <selection pane="topLeft" activeCell="E7" sqref="E7"/>
      <selection pane="bottomLeft" activeCell="G11" sqref="G11"/>
    </sheetView>
  </sheetViews>
  <sheetFormatPr defaultColWidth="9.140625" defaultRowHeight="12.75"/>
  <cols>
    <col min="1" max="1" width="36.7109375" style="0" customWidth="1"/>
    <col min="2" max="2" width="31.421875" style="0" customWidth="1"/>
    <col min="3" max="3" width="14.00390625" style="0" customWidth="1"/>
    <col min="4" max="4" width="11.421875" style="0" customWidth="1"/>
    <col min="5" max="5" width="12.421875" style="0" customWidth="1"/>
  </cols>
  <sheetData>
    <row r="1" spans="1:6" ht="28.5" customHeight="1" thickBot="1">
      <c r="A1" s="100" t="s">
        <v>124</v>
      </c>
      <c r="E1" s="2"/>
      <c r="F1" s="33"/>
    </row>
    <row r="2" spans="1:6" ht="15">
      <c r="A2" s="19"/>
      <c r="B2" s="3" t="s">
        <v>125</v>
      </c>
      <c r="C2" s="4"/>
      <c r="D2" s="4"/>
      <c r="E2" s="46"/>
      <c r="F2" s="19"/>
    </row>
    <row r="3" spans="1:6" ht="18" customHeight="1">
      <c r="A3" s="19" t="s">
        <v>78</v>
      </c>
      <c r="B3" s="5" t="s">
        <v>17</v>
      </c>
      <c r="C3" s="6" t="s">
        <v>126</v>
      </c>
      <c r="D3" s="6" t="s">
        <v>127</v>
      </c>
      <c r="E3" s="47" t="s">
        <v>128</v>
      </c>
      <c r="F3" s="19"/>
    </row>
    <row r="4" spans="1:6" ht="15" customHeight="1">
      <c r="A4" s="19" t="s">
        <v>218</v>
      </c>
      <c r="B4" s="7" t="s">
        <v>18</v>
      </c>
      <c r="C4" s="8">
        <v>48</v>
      </c>
      <c r="D4" s="8">
        <v>53</v>
      </c>
      <c r="E4" s="48">
        <v>44</v>
      </c>
      <c r="F4" s="19"/>
    </row>
    <row r="5" spans="1:6" ht="15" customHeight="1">
      <c r="A5" s="19" t="s">
        <v>219</v>
      </c>
      <c r="B5" s="7" t="s">
        <v>19</v>
      </c>
      <c r="C5" s="8">
        <v>23</v>
      </c>
      <c r="D5" s="8">
        <v>12</v>
      </c>
      <c r="E5" s="48">
        <v>20</v>
      </c>
      <c r="F5" s="19"/>
    </row>
    <row r="6" spans="1:6" ht="15" customHeight="1">
      <c r="A6" s="19" t="s">
        <v>79</v>
      </c>
      <c r="B6" s="7" t="s">
        <v>20</v>
      </c>
      <c r="C6" s="8">
        <v>17</v>
      </c>
      <c r="D6" s="8">
        <v>7</v>
      </c>
      <c r="E6" s="48">
        <v>12</v>
      </c>
      <c r="F6" s="19"/>
    </row>
    <row r="7" spans="1:7" ht="15" customHeight="1">
      <c r="A7" s="19" t="s">
        <v>80</v>
      </c>
      <c r="B7" s="7" t="s">
        <v>21</v>
      </c>
      <c r="C7" s="8">
        <v>2</v>
      </c>
      <c r="D7" s="8">
        <v>4</v>
      </c>
      <c r="E7" s="48">
        <v>5</v>
      </c>
      <c r="F7" s="19"/>
      <c r="G7" t="s">
        <v>58</v>
      </c>
    </row>
    <row r="8" spans="1:8" ht="15" customHeight="1">
      <c r="A8" s="19" t="s">
        <v>99</v>
      </c>
      <c r="B8" s="7" t="s">
        <v>22</v>
      </c>
      <c r="C8" s="8">
        <v>0</v>
      </c>
      <c r="D8" s="8">
        <v>0</v>
      </c>
      <c r="E8" s="48">
        <v>0</v>
      </c>
      <c r="F8" s="19" t="s">
        <v>58</v>
      </c>
      <c r="G8" t="s">
        <v>58</v>
      </c>
      <c r="H8" t="s">
        <v>58</v>
      </c>
    </row>
    <row r="9" spans="1:8" ht="15" customHeight="1" thickBot="1">
      <c r="A9" s="19" t="s">
        <v>220</v>
      </c>
      <c r="B9" s="9" t="s">
        <v>23</v>
      </c>
      <c r="C9" s="10">
        <v>3</v>
      </c>
      <c r="D9" s="10">
        <v>0</v>
      </c>
      <c r="E9" s="49">
        <v>0</v>
      </c>
      <c r="F9" s="19"/>
      <c r="G9" t="s">
        <v>58</v>
      </c>
      <c r="H9" t="s">
        <v>58</v>
      </c>
    </row>
    <row r="10" spans="1:7" ht="15.75" thickBot="1">
      <c r="A10" s="19"/>
      <c r="B10" s="27" t="s">
        <v>24</v>
      </c>
      <c r="C10" s="28">
        <f>SUM(C4:C9)</f>
        <v>93</v>
      </c>
      <c r="D10" s="28">
        <f>SUM(D4:D9)</f>
        <v>76</v>
      </c>
      <c r="E10" s="50">
        <f>SUM(E4:E9)</f>
        <v>81</v>
      </c>
      <c r="F10" s="19" t="s">
        <v>58</v>
      </c>
      <c r="G10" t="s">
        <v>58</v>
      </c>
    </row>
    <row r="11" spans="1:8" ht="13.5" thickBot="1">
      <c r="A11" s="19"/>
      <c r="B11" s="19"/>
      <c r="C11" s="19"/>
      <c r="D11" s="19"/>
      <c r="E11" s="19"/>
      <c r="F11" s="19" t="s">
        <v>58</v>
      </c>
      <c r="H11" t="s">
        <v>58</v>
      </c>
    </row>
    <row r="12" spans="1:7" ht="15">
      <c r="A12" s="19" t="s">
        <v>81</v>
      </c>
      <c r="B12" s="51" t="s">
        <v>226</v>
      </c>
      <c r="C12" s="52"/>
      <c r="D12" s="52"/>
      <c r="E12" s="53"/>
      <c r="F12" s="19"/>
      <c r="G12" t="s">
        <v>58</v>
      </c>
    </row>
    <row r="13" spans="1:7" ht="15.75" customHeight="1">
      <c r="A13" s="19" t="s">
        <v>82</v>
      </c>
      <c r="B13" s="54"/>
      <c r="C13" s="11" t="s">
        <v>126</v>
      </c>
      <c r="D13" s="11" t="s">
        <v>127</v>
      </c>
      <c r="E13" s="55" t="s">
        <v>128</v>
      </c>
      <c r="F13" s="19"/>
      <c r="G13" t="s">
        <v>58</v>
      </c>
    </row>
    <row r="14" spans="1:6" ht="14.25" customHeight="1">
      <c r="A14" s="19" t="s">
        <v>221</v>
      </c>
      <c r="B14" s="56" t="s">
        <v>25</v>
      </c>
      <c r="C14" s="12"/>
      <c r="D14" s="12"/>
      <c r="E14" s="57"/>
      <c r="F14" s="19"/>
    </row>
    <row r="15" spans="1:6" ht="15.75" customHeight="1">
      <c r="A15" s="19" t="s">
        <v>222</v>
      </c>
      <c r="B15" s="58" t="s">
        <v>26</v>
      </c>
      <c r="C15" s="12">
        <f>COUNTA(DataSheet!M16:M25)</f>
        <v>10</v>
      </c>
      <c r="D15" s="12">
        <f>COUNTA(DataSheet!O19:O41)</f>
        <v>23</v>
      </c>
      <c r="E15" s="59">
        <f>COUNTA(DataSheet!Q17:Q35)</f>
        <v>19</v>
      </c>
      <c r="F15" s="19"/>
    </row>
    <row r="16" spans="1:6" ht="15.75" customHeight="1">
      <c r="A16" s="19" t="s">
        <v>90</v>
      </c>
      <c r="B16" s="60" t="s">
        <v>27</v>
      </c>
      <c r="C16" s="12"/>
      <c r="D16" s="12"/>
      <c r="E16" s="59"/>
      <c r="F16" s="19"/>
    </row>
    <row r="17" spans="1:6" ht="15.75" customHeight="1">
      <c r="A17" s="19" t="s">
        <v>91</v>
      </c>
      <c r="B17" s="60" t="s">
        <v>28</v>
      </c>
      <c r="C17" s="12">
        <f>COUNTA(DataSheet!M29:M39)</f>
        <v>11</v>
      </c>
      <c r="D17" s="12">
        <v>5</v>
      </c>
      <c r="E17" s="59">
        <v>7</v>
      </c>
      <c r="F17" s="19"/>
    </row>
    <row r="18" spans="1:6" ht="15.75" customHeight="1">
      <c r="A18" s="19" t="s">
        <v>92</v>
      </c>
      <c r="B18" s="60" t="s">
        <v>39</v>
      </c>
      <c r="C18" s="12"/>
      <c r="D18" s="12"/>
      <c r="E18" s="59"/>
      <c r="F18" s="19"/>
    </row>
    <row r="19" spans="1:6" ht="15.75" customHeight="1">
      <c r="A19" s="19" t="s">
        <v>93</v>
      </c>
      <c r="B19" s="60" t="s">
        <v>56</v>
      </c>
      <c r="C19" s="12"/>
      <c r="D19" s="12">
        <v>2</v>
      </c>
      <c r="E19" s="59">
        <v>3</v>
      </c>
      <c r="F19" s="19"/>
    </row>
    <row r="20" spans="1:6" ht="15.75" customHeight="1">
      <c r="A20" s="19" t="s">
        <v>94</v>
      </c>
      <c r="B20" s="60" t="s">
        <v>29</v>
      </c>
      <c r="C20" s="12">
        <v>3</v>
      </c>
      <c r="D20" s="12">
        <v>3</v>
      </c>
      <c r="E20" s="59"/>
      <c r="F20" s="19"/>
    </row>
    <row r="21" spans="1:6" ht="15.75" customHeight="1">
      <c r="A21" s="19" t="s">
        <v>95</v>
      </c>
      <c r="B21" s="60" t="s">
        <v>30</v>
      </c>
      <c r="C21" s="12">
        <v>2</v>
      </c>
      <c r="D21" s="12">
        <v>2</v>
      </c>
      <c r="E21" s="59">
        <v>5</v>
      </c>
      <c r="F21" s="19"/>
    </row>
    <row r="22" spans="1:6" ht="15.75" customHeight="1">
      <c r="A22" s="19" t="s">
        <v>100</v>
      </c>
      <c r="B22" s="60" t="s">
        <v>31</v>
      </c>
      <c r="C22" s="12">
        <f>COUNTA(DataSheet!M52:M72)</f>
        <v>21</v>
      </c>
      <c r="D22" s="12">
        <f>COUNTA(DataSheet!O70:O82)</f>
        <v>13</v>
      </c>
      <c r="E22" s="59">
        <v>5</v>
      </c>
      <c r="F22" s="19"/>
    </row>
    <row r="23" spans="1:6" ht="15.75" customHeight="1">
      <c r="A23" s="19" t="s">
        <v>224</v>
      </c>
      <c r="B23" s="60" t="s">
        <v>32</v>
      </c>
      <c r="C23" s="12">
        <f>COUNTA(DataSheet!M73:M90)</f>
        <v>18</v>
      </c>
      <c r="D23" s="12">
        <f>COUNTA(DataSheet!O83:O106)</f>
        <v>24</v>
      </c>
      <c r="E23" s="59">
        <f>COUNTA(DataSheet!Q74:Q93)</f>
        <v>20</v>
      </c>
      <c r="F23" s="19"/>
    </row>
    <row r="24" spans="1:6" ht="15.75" customHeight="1">
      <c r="A24" s="19" t="s">
        <v>123</v>
      </c>
      <c r="B24" s="61" t="s">
        <v>5</v>
      </c>
      <c r="C24" s="12">
        <v>1</v>
      </c>
      <c r="D24" s="12">
        <v>4</v>
      </c>
      <c r="E24" s="59"/>
      <c r="F24" s="19"/>
    </row>
    <row r="25" spans="1:6" ht="15.75" customHeight="1">
      <c r="A25" s="19" t="s">
        <v>223</v>
      </c>
      <c r="B25" s="60" t="s">
        <v>33</v>
      </c>
      <c r="C25" s="12"/>
      <c r="D25" s="12"/>
      <c r="E25" s="59"/>
      <c r="F25" s="19"/>
    </row>
    <row r="26" spans="1:6" ht="15.75" customHeight="1">
      <c r="A26" s="19"/>
      <c r="B26" s="61" t="s">
        <v>34</v>
      </c>
      <c r="C26" s="12"/>
      <c r="D26" s="12">
        <v>4</v>
      </c>
      <c r="E26" s="59">
        <v>3</v>
      </c>
      <c r="F26" s="19"/>
    </row>
    <row r="27" spans="1:6" ht="15.75" customHeight="1">
      <c r="A27" s="19"/>
      <c r="B27" s="60" t="s">
        <v>35</v>
      </c>
      <c r="C27" s="12">
        <v>3</v>
      </c>
      <c r="D27" s="12"/>
      <c r="E27" s="59">
        <v>3</v>
      </c>
      <c r="F27" s="19"/>
    </row>
    <row r="28" spans="1:6" ht="15.75" customHeight="1">
      <c r="A28" s="19"/>
      <c r="B28" s="54" t="s">
        <v>64</v>
      </c>
      <c r="C28" s="12">
        <v>1</v>
      </c>
      <c r="D28" s="12">
        <v>2</v>
      </c>
      <c r="E28" s="59">
        <v>2</v>
      </c>
      <c r="F28" s="19"/>
    </row>
    <row r="29" spans="1:6" ht="15.75" customHeight="1">
      <c r="A29" s="19"/>
      <c r="B29" s="54" t="s">
        <v>41</v>
      </c>
      <c r="C29" s="12"/>
      <c r="D29" s="12"/>
      <c r="E29" s="59"/>
      <c r="F29" s="19"/>
    </row>
    <row r="30" spans="1:6" ht="15.75" customHeight="1">
      <c r="A30" s="19"/>
      <c r="B30" s="54" t="s">
        <v>155</v>
      </c>
      <c r="C30" s="12">
        <f>COUNTA(DataSheet!M40:M45)</f>
        <v>6</v>
      </c>
      <c r="D30" s="12">
        <f>COUNTA(DataSheet!O54:O62)</f>
        <v>9</v>
      </c>
      <c r="E30" s="59">
        <f>COUNTA(DataSheet!Q52:Q62)</f>
        <v>11</v>
      </c>
      <c r="F30" s="19"/>
    </row>
    <row r="31" spans="1:7" ht="15.75" customHeight="1">
      <c r="A31" s="19"/>
      <c r="B31" s="62" t="s">
        <v>65</v>
      </c>
      <c r="C31" s="12"/>
      <c r="D31" s="12">
        <v>1</v>
      </c>
      <c r="E31" s="59"/>
      <c r="F31" s="19"/>
      <c r="G31" t="s">
        <v>58</v>
      </c>
    </row>
    <row r="32" spans="1:6" ht="15.75" customHeight="1">
      <c r="A32" s="19"/>
      <c r="B32" s="62" t="s">
        <v>57</v>
      </c>
      <c r="C32" s="12"/>
      <c r="D32" s="12"/>
      <c r="E32" s="59"/>
      <c r="F32" s="19"/>
    </row>
    <row r="33" spans="1:6" ht="15.75" customHeight="1">
      <c r="A33" s="19"/>
      <c r="B33" s="62" t="s">
        <v>117</v>
      </c>
      <c r="C33" s="12"/>
      <c r="D33" s="12"/>
      <c r="E33" s="59"/>
      <c r="F33" s="19"/>
    </row>
    <row r="34" spans="1:6" ht="15.75" customHeight="1">
      <c r="A34" s="19"/>
      <c r="B34" s="62" t="s">
        <v>66</v>
      </c>
      <c r="C34" s="12"/>
      <c r="D34" s="12"/>
      <c r="E34" s="59"/>
      <c r="F34" s="19"/>
    </row>
    <row r="35" spans="1:6" ht="15.75" customHeight="1">
      <c r="A35" s="19"/>
      <c r="B35" s="62" t="s">
        <v>96</v>
      </c>
      <c r="C35" s="12"/>
      <c r="D35" s="12"/>
      <c r="E35" s="59"/>
      <c r="F35" s="19"/>
    </row>
    <row r="36" spans="1:6" ht="15.75" customHeight="1">
      <c r="A36" s="19"/>
      <c r="B36" s="63" t="s">
        <v>44</v>
      </c>
      <c r="C36" s="35"/>
      <c r="D36" s="35"/>
      <c r="E36" s="64"/>
      <c r="F36" s="19"/>
    </row>
    <row r="37" spans="1:6" ht="15.75" customHeight="1">
      <c r="A37" s="19"/>
      <c r="B37" s="62" t="s">
        <v>37</v>
      </c>
      <c r="C37" s="12">
        <f>SUM(C15:C36)</f>
        <v>76</v>
      </c>
      <c r="D37" s="12">
        <f>SUM(D15:D36)</f>
        <v>92</v>
      </c>
      <c r="E37" s="59">
        <f>SUM(E15:E36)</f>
        <v>78</v>
      </c>
      <c r="F37" s="19"/>
    </row>
    <row r="38" spans="1:6" ht="15.75" customHeight="1">
      <c r="A38" s="19"/>
      <c r="B38" s="65" t="s">
        <v>38</v>
      </c>
      <c r="C38" s="13"/>
      <c r="D38" s="13"/>
      <c r="E38" s="66"/>
      <c r="F38" s="19" t="s">
        <v>58</v>
      </c>
    </row>
    <row r="39" spans="1:6" ht="15.75" customHeight="1">
      <c r="A39" s="19"/>
      <c r="B39" s="67" t="s">
        <v>39</v>
      </c>
      <c r="C39" s="13">
        <v>1</v>
      </c>
      <c r="D39" s="13"/>
      <c r="E39" s="66">
        <v>1</v>
      </c>
      <c r="F39" s="19"/>
    </row>
    <row r="40" spans="1:6" ht="15.75" customHeight="1">
      <c r="A40" s="19"/>
      <c r="B40" s="67" t="s">
        <v>26</v>
      </c>
      <c r="C40" s="13"/>
      <c r="D40" s="13">
        <v>1</v>
      </c>
      <c r="E40" s="66"/>
      <c r="F40" s="19"/>
    </row>
    <row r="41" spans="1:6" ht="15.75" customHeight="1">
      <c r="A41" s="19"/>
      <c r="B41" s="67" t="s">
        <v>28</v>
      </c>
      <c r="C41" s="13">
        <f>COUNTA(DataSheet!M95:M101)</f>
        <v>7</v>
      </c>
      <c r="D41" s="13">
        <v>5</v>
      </c>
      <c r="E41" s="66">
        <v>7</v>
      </c>
      <c r="F41" s="19"/>
    </row>
    <row r="42" spans="1:6" ht="15.75" customHeight="1">
      <c r="A42" s="19"/>
      <c r="B42" s="67" t="s">
        <v>40</v>
      </c>
      <c r="C42" s="13"/>
      <c r="D42" s="13">
        <v>1</v>
      </c>
      <c r="E42" s="66"/>
      <c r="F42" s="19"/>
    </row>
    <row r="43" spans="1:6" ht="15.75" customHeight="1">
      <c r="A43" s="19"/>
      <c r="B43" s="67" t="s">
        <v>30</v>
      </c>
      <c r="C43" s="13">
        <v>1</v>
      </c>
      <c r="D43" s="13"/>
      <c r="E43" s="66">
        <v>2</v>
      </c>
      <c r="F43" s="19"/>
    </row>
    <row r="44" spans="1:6" ht="15.75" customHeight="1">
      <c r="A44" s="19"/>
      <c r="B44" s="67" t="s">
        <v>41</v>
      </c>
      <c r="C44" s="13"/>
      <c r="D44" s="13"/>
      <c r="E44" s="66"/>
      <c r="F44" s="19"/>
    </row>
    <row r="45" spans="1:6" ht="15.75" customHeight="1">
      <c r="A45" s="19"/>
      <c r="B45" s="67" t="s">
        <v>32</v>
      </c>
      <c r="C45" s="13"/>
      <c r="D45" s="13"/>
      <c r="E45" s="66"/>
      <c r="F45" s="19"/>
    </row>
    <row r="46" spans="1:6" ht="15.75" customHeight="1">
      <c r="A46" s="19"/>
      <c r="B46" s="67" t="s">
        <v>34</v>
      </c>
      <c r="C46" s="13"/>
      <c r="D46" s="13"/>
      <c r="E46" s="66"/>
      <c r="F46" s="19"/>
    </row>
    <row r="47" spans="1:6" ht="15.75" customHeight="1">
      <c r="A47" s="19"/>
      <c r="B47" s="67" t="s">
        <v>42</v>
      </c>
      <c r="C47" s="13"/>
      <c r="D47" s="13"/>
      <c r="E47" s="66"/>
      <c r="F47" s="19"/>
    </row>
    <row r="48" spans="1:6" ht="15.75" customHeight="1">
      <c r="A48" s="19"/>
      <c r="B48" s="67" t="s">
        <v>64</v>
      </c>
      <c r="C48" s="13">
        <v>1</v>
      </c>
      <c r="D48" s="13">
        <v>2</v>
      </c>
      <c r="E48" s="66">
        <v>2</v>
      </c>
      <c r="F48" s="19"/>
    </row>
    <row r="49" spans="1:6" ht="15.75" customHeight="1">
      <c r="A49" s="19"/>
      <c r="B49" s="67" t="s">
        <v>105</v>
      </c>
      <c r="C49" s="13"/>
      <c r="D49" s="13"/>
      <c r="E49" s="66"/>
      <c r="F49" s="19"/>
    </row>
    <row r="50" spans="1:6" ht="15.75" customHeight="1">
      <c r="A50" s="19"/>
      <c r="B50" s="68" t="s">
        <v>43</v>
      </c>
      <c r="C50" s="13">
        <v>1</v>
      </c>
      <c r="D50" s="13"/>
      <c r="E50" s="66">
        <v>1</v>
      </c>
      <c r="F50" s="19"/>
    </row>
    <row r="51" spans="1:6" ht="15.75" customHeight="1">
      <c r="A51" s="19"/>
      <c r="B51" s="68" t="s">
        <v>5</v>
      </c>
      <c r="C51" s="13">
        <v>1</v>
      </c>
      <c r="D51" s="13">
        <v>1</v>
      </c>
      <c r="E51" s="66">
        <v>1</v>
      </c>
      <c r="F51" s="19"/>
    </row>
    <row r="52" spans="1:6" ht="15.75" customHeight="1">
      <c r="A52" s="19"/>
      <c r="B52" s="68" t="s">
        <v>44</v>
      </c>
      <c r="C52" s="13">
        <v>1</v>
      </c>
      <c r="D52" s="13"/>
      <c r="E52" s="66"/>
      <c r="F52" s="19"/>
    </row>
    <row r="53" spans="1:6" ht="15.75" customHeight="1">
      <c r="A53" s="19"/>
      <c r="B53" s="68" t="s">
        <v>35</v>
      </c>
      <c r="C53" s="13"/>
      <c r="D53" s="13"/>
      <c r="E53" s="66"/>
      <c r="F53" s="19"/>
    </row>
    <row r="54" spans="1:6" ht="15.75" customHeight="1">
      <c r="A54" s="19"/>
      <c r="B54" s="68" t="s">
        <v>157</v>
      </c>
      <c r="C54" s="13"/>
      <c r="D54" s="13"/>
      <c r="E54" s="66">
        <v>5</v>
      </c>
      <c r="F54" s="19"/>
    </row>
    <row r="55" spans="1:6" ht="15.75" customHeight="1">
      <c r="A55" s="19"/>
      <c r="B55" s="68" t="s">
        <v>65</v>
      </c>
      <c r="C55" s="13"/>
      <c r="D55" s="13"/>
      <c r="E55" s="66"/>
      <c r="F55" s="19"/>
    </row>
    <row r="56" spans="1:6" ht="15.75" customHeight="1">
      <c r="A56" s="19"/>
      <c r="B56" s="68" t="s">
        <v>155</v>
      </c>
      <c r="C56" s="13"/>
      <c r="D56" s="13">
        <v>1</v>
      </c>
      <c r="E56" s="66"/>
      <c r="F56" s="19"/>
    </row>
    <row r="57" spans="1:6" ht="15.75" customHeight="1">
      <c r="A57" s="19"/>
      <c r="B57" s="68" t="s">
        <v>31</v>
      </c>
      <c r="C57" s="13">
        <v>1</v>
      </c>
      <c r="D57" s="13"/>
      <c r="E57" s="66"/>
      <c r="F57" s="19"/>
    </row>
    <row r="58" spans="1:6" ht="15.75" customHeight="1">
      <c r="A58" s="19"/>
      <c r="B58" s="68" t="s">
        <v>217</v>
      </c>
      <c r="C58" s="13"/>
      <c r="D58" s="13"/>
      <c r="E58" s="66">
        <v>2</v>
      </c>
      <c r="F58" s="19"/>
    </row>
    <row r="59" spans="1:6" ht="15.75" customHeight="1">
      <c r="A59" s="19"/>
      <c r="B59" s="68" t="s">
        <v>33</v>
      </c>
      <c r="C59" s="13"/>
      <c r="D59" s="13"/>
      <c r="E59" s="66">
        <v>1</v>
      </c>
      <c r="F59" s="19"/>
    </row>
    <row r="60" spans="1:6" ht="15.75" customHeight="1">
      <c r="A60" s="19"/>
      <c r="B60" s="68" t="s">
        <v>112</v>
      </c>
      <c r="C60" s="13"/>
      <c r="D60" s="13"/>
      <c r="E60" s="66"/>
      <c r="F60" s="19"/>
    </row>
    <row r="61" spans="1:6" ht="15.75" customHeight="1">
      <c r="A61" s="19"/>
      <c r="B61" s="68" t="s">
        <v>96</v>
      </c>
      <c r="C61" s="13"/>
      <c r="D61" s="13"/>
      <c r="E61" s="66"/>
      <c r="F61" s="19"/>
    </row>
    <row r="62" spans="1:6" ht="15.75" customHeight="1">
      <c r="A62" s="19"/>
      <c r="B62" s="68" t="s">
        <v>118</v>
      </c>
      <c r="C62" s="13">
        <v>1</v>
      </c>
      <c r="D62" s="13"/>
      <c r="E62" s="66"/>
      <c r="F62" s="19"/>
    </row>
    <row r="63" spans="1:6" ht="15.75" customHeight="1">
      <c r="A63" s="19"/>
      <c r="B63" s="68" t="s">
        <v>114</v>
      </c>
      <c r="C63" s="13"/>
      <c r="D63" s="13"/>
      <c r="E63" s="66"/>
      <c r="F63" s="19"/>
    </row>
    <row r="64" spans="1:6" ht="15.75" customHeight="1">
      <c r="A64" s="19"/>
      <c r="B64" s="115" t="s">
        <v>227</v>
      </c>
      <c r="C64" s="116">
        <v>22</v>
      </c>
      <c r="D64" s="116">
        <v>11</v>
      </c>
      <c r="E64" s="117">
        <v>17</v>
      </c>
      <c r="F64" s="19"/>
    </row>
    <row r="65" spans="1:7" ht="15.75" customHeight="1">
      <c r="A65" s="19"/>
      <c r="B65" s="68" t="s">
        <v>45</v>
      </c>
      <c r="C65" s="13">
        <f>SUM(C39:C64)</f>
        <v>37</v>
      </c>
      <c r="D65" s="13">
        <f>SUM(D39:D64)</f>
        <v>22</v>
      </c>
      <c r="E65" s="66">
        <f>SUM(E39:E64)</f>
        <v>39</v>
      </c>
      <c r="F65" s="19"/>
      <c r="G65" t="s">
        <v>58</v>
      </c>
    </row>
    <row r="66" spans="1:6" ht="15.75" customHeight="1" thickBot="1">
      <c r="A66" s="19"/>
      <c r="B66" s="69" t="s">
        <v>67</v>
      </c>
      <c r="C66" s="31">
        <f>C37+C65</f>
        <v>113</v>
      </c>
      <c r="D66" s="31">
        <f>D37+D65</f>
        <v>114</v>
      </c>
      <c r="E66" s="70">
        <f>E37+E65</f>
        <v>117</v>
      </c>
      <c r="F66" s="19"/>
    </row>
  </sheetData>
  <sheetProtection password="ED9B" sheet="1" objects="1" scenarios="1"/>
  <printOptions/>
  <pageMargins left="0.25" right="0.25" top="0.5" bottom="0.25" header="0.5" footer="0.5"/>
  <pageSetup horizontalDpi="600" verticalDpi="600" orientation="portrait" r:id="rId1"/>
  <rowBreaks count="1" manualBreakCount="1">
    <brk id="10" max="255" man="1"/>
  </rowBreaks>
</worksheet>
</file>

<file path=xl/worksheets/sheet2.xml><?xml version="1.0" encoding="utf-8"?>
<worksheet xmlns="http://schemas.openxmlformats.org/spreadsheetml/2006/main" xmlns:r="http://schemas.openxmlformats.org/officeDocument/2006/relationships">
  <sheetPr>
    <tabColor indexed="11"/>
  </sheetPr>
  <dimension ref="A1:N61"/>
  <sheetViews>
    <sheetView tabSelected="1" zoomScaleSheetLayoutView="237" workbookViewId="0" topLeftCell="A1">
      <pane ySplit="1" topLeftCell="BM14" activePane="bottomLeft" state="frozen"/>
      <selection pane="topLeft" activeCell="A1" sqref="A1"/>
      <selection pane="bottomLeft" activeCell="J37" sqref="J37"/>
    </sheetView>
  </sheetViews>
  <sheetFormatPr defaultColWidth="9.140625" defaultRowHeight="12.75"/>
  <cols>
    <col min="1" max="1" width="5.00390625" style="0" customWidth="1"/>
    <col min="2" max="2" width="7.8515625" style="0" customWidth="1"/>
    <col min="3" max="3" width="10.57421875" style="0" customWidth="1"/>
    <col min="4" max="4" width="28.28125" style="0" customWidth="1"/>
    <col min="5" max="5" width="46.8515625" style="0" customWidth="1"/>
    <col min="6" max="6" width="10.421875" style="0" customWidth="1"/>
    <col min="7" max="7" width="17.140625" style="0" customWidth="1"/>
    <col min="8" max="8" width="13.28125" style="0" customWidth="1"/>
    <col min="9" max="9" width="6.140625" style="0" customWidth="1"/>
    <col min="10" max="10" width="13.28125" style="0" customWidth="1"/>
    <col min="11" max="11" width="19.140625" style="0" customWidth="1"/>
    <col min="12" max="12" width="13.140625" style="0" customWidth="1"/>
    <col min="13" max="13" width="17.7109375" style="0" hidden="1" customWidth="1"/>
    <col min="14" max="14" width="18.00390625" style="0" hidden="1" customWidth="1"/>
  </cols>
  <sheetData>
    <row r="1" spans="1:12" ht="24" customHeight="1">
      <c r="A1" s="100" t="s">
        <v>124</v>
      </c>
      <c r="B1" s="19"/>
      <c r="C1" s="19"/>
      <c r="D1" s="19"/>
      <c r="E1" s="19"/>
      <c r="F1" s="19"/>
      <c r="G1" s="19"/>
      <c r="H1" s="19"/>
      <c r="I1" s="19"/>
      <c r="J1" s="19"/>
      <c r="K1" s="19"/>
      <c r="L1" s="19"/>
    </row>
    <row r="2" spans="1:12" s="45" customFormat="1" ht="15.75" customHeight="1">
      <c r="A2" s="43" t="s">
        <v>83</v>
      </c>
      <c r="B2" s="44"/>
      <c r="C2" s="44"/>
      <c r="D2" s="44"/>
      <c r="E2" s="44"/>
      <c r="F2" s="44"/>
      <c r="G2" s="44"/>
      <c r="H2" s="44"/>
      <c r="I2" s="44"/>
      <c r="J2" s="44"/>
      <c r="K2" s="44"/>
      <c r="L2" s="44"/>
    </row>
    <row r="3" spans="1:12" s="45" customFormat="1" ht="15.75" customHeight="1">
      <c r="A3" s="43" t="s">
        <v>84</v>
      </c>
      <c r="B3" s="44"/>
      <c r="C3" s="44"/>
      <c r="D3" s="44"/>
      <c r="E3" s="44"/>
      <c r="F3" s="44"/>
      <c r="G3" s="44"/>
      <c r="H3" s="44"/>
      <c r="I3" s="44"/>
      <c r="J3" s="44"/>
      <c r="K3" s="44"/>
      <c r="L3" s="44"/>
    </row>
    <row r="4" spans="1:12" s="45" customFormat="1" ht="15.75" customHeight="1">
      <c r="A4" s="43" t="s">
        <v>85</v>
      </c>
      <c r="B4" s="44"/>
      <c r="C4" s="44"/>
      <c r="D4" s="44"/>
      <c r="E4" s="44"/>
      <c r="F4" s="44"/>
      <c r="G4" s="44"/>
      <c r="H4" s="44"/>
      <c r="I4" s="44"/>
      <c r="J4" s="44"/>
      <c r="K4" s="44"/>
      <c r="L4" s="44"/>
    </row>
    <row r="5" spans="1:12" s="45" customFormat="1" ht="15.75" customHeight="1">
      <c r="A5" s="43" t="s">
        <v>86</v>
      </c>
      <c r="B5" s="44"/>
      <c r="C5" s="44"/>
      <c r="D5" s="44"/>
      <c r="E5" s="44"/>
      <c r="F5" s="44"/>
      <c r="G5" s="44"/>
      <c r="H5" s="44"/>
      <c r="I5" s="44"/>
      <c r="J5" s="44"/>
      <c r="K5" s="44"/>
      <c r="L5" s="44"/>
    </row>
    <row r="6" spans="1:12" s="45" customFormat="1" ht="15.75" customHeight="1">
      <c r="A6" s="43" t="s">
        <v>87</v>
      </c>
      <c r="B6" s="44"/>
      <c r="C6" s="44"/>
      <c r="D6" s="44"/>
      <c r="E6" s="44"/>
      <c r="F6" s="44"/>
      <c r="G6" s="44"/>
      <c r="H6" s="44"/>
      <c r="I6" s="44"/>
      <c r="J6" s="44"/>
      <c r="K6" s="44"/>
      <c r="L6" s="44"/>
    </row>
    <row r="7" spans="1:12" s="45" customFormat="1" ht="15.75" customHeight="1">
      <c r="A7" s="43" t="s">
        <v>98</v>
      </c>
      <c r="B7" s="44"/>
      <c r="C7" s="44"/>
      <c r="D7" s="44"/>
      <c r="E7" s="44"/>
      <c r="F7" s="44"/>
      <c r="G7" s="44"/>
      <c r="H7" s="44"/>
      <c r="I7" s="44"/>
      <c r="J7" s="44"/>
      <c r="K7" s="44"/>
      <c r="L7" s="44"/>
    </row>
    <row r="8" spans="1:12" s="45" customFormat="1" ht="15.75" customHeight="1">
      <c r="A8" s="43" t="s">
        <v>97</v>
      </c>
      <c r="B8" s="44"/>
      <c r="C8" s="44"/>
      <c r="D8" s="44"/>
      <c r="E8" s="44"/>
      <c r="F8" s="44"/>
      <c r="G8" s="44"/>
      <c r="H8" s="44"/>
      <c r="I8" s="44"/>
      <c r="J8" s="44"/>
      <c r="K8" s="44"/>
      <c r="L8" s="44"/>
    </row>
    <row r="9" spans="1:12" s="45" customFormat="1" ht="15.75" customHeight="1">
      <c r="A9" s="43"/>
      <c r="B9" s="44"/>
      <c r="C9" s="44"/>
      <c r="D9" s="44"/>
      <c r="E9" s="44"/>
      <c r="F9" s="44"/>
      <c r="G9" s="97"/>
      <c r="H9" s="44"/>
      <c r="I9" s="44"/>
      <c r="J9" s="44"/>
      <c r="K9" s="44"/>
      <c r="L9" s="44"/>
    </row>
    <row r="10" spans="1:14" ht="12.75">
      <c r="A10" s="19" t="s">
        <v>243</v>
      </c>
      <c r="B10" s="2"/>
      <c r="C10" s="2"/>
      <c r="D10" s="2"/>
      <c r="E10" s="2"/>
      <c r="F10" s="2"/>
      <c r="G10" s="2"/>
      <c r="H10" s="2"/>
      <c r="I10" s="2"/>
      <c r="J10" s="2"/>
      <c r="K10" s="2"/>
      <c r="L10" s="2"/>
      <c r="M10" s="2"/>
      <c r="N10" s="2"/>
    </row>
    <row r="11" spans="1:14" ht="12.75">
      <c r="A11" s="19" t="s">
        <v>244</v>
      </c>
      <c r="B11" s="2"/>
      <c r="C11" s="2"/>
      <c r="D11" s="2"/>
      <c r="E11" s="2"/>
      <c r="F11" s="2"/>
      <c r="G11" s="2"/>
      <c r="H11" s="2"/>
      <c r="I11" s="2"/>
      <c r="J11" s="2"/>
      <c r="K11" s="2"/>
      <c r="L11" s="2"/>
      <c r="M11" s="2"/>
      <c r="N11" s="2"/>
    </row>
    <row r="12" spans="1:14" ht="12.75">
      <c r="A12" s="19" t="s">
        <v>245</v>
      </c>
      <c r="B12" s="2"/>
      <c r="C12" s="2"/>
      <c r="D12" s="2"/>
      <c r="E12" s="2"/>
      <c r="F12" s="2"/>
      <c r="G12" s="2"/>
      <c r="H12" s="2"/>
      <c r="I12" s="2"/>
      <c r="J12" s="2"/>
      <c r="K12" s="2"/>
      <c r="L12" s="2"/>
      <c r="M12" s="2"/>
      <c r="N12" s="2"/>
    </row>
    <row r="13" spans="1:14" ht="12.75">
      <c r="A13" s="19" t="s">
        <v>246</v>
      </c>
      <c r="B13" s="2"/>
      <c r="C13" s="2"/>
      <c r="D13" s="2"/>
      <c r="E13" s="2"/>
      <c r="F13" s="2"/>
      <c r="G13" s="2"/>
      <c r="H13" s="2"/>
      <c r="I13" s="2"/>
      <c r="J13" s="2"/>
      <c r="K13" s="2"/>
      <c r="L13" s="2"/>
      <c r="M13" s="2"/>
      <c r="N13" s="2"/>
    </row>
    <row r="14" spans="1:14" ht="12.75">
      <c r="A14" s="19"/>
      <c r="B14" s="2"/>
      <c r="C14" s="2"/>
      <c r="D14" s="2"/>
      <c r="E14" s="2"/>
      <c r="F14" s="2"/>
      <c r="G14" s="2"/>
      <c r="H14" s="2"/>
      <c r="I14" s="2"/>
      <c r="J14" s="2"/>
      <c r="K14" s="2"/>
      <c r="L14" s="2"/>
      <c r="M14" s="2"/>
      <c r="N14" s="2"/>
    </row>
    <row r="15" spans="1:14" ht="12.75">
      <c r="A15" s="19" t="s">
        <v>225</v>
      </c>
      <c r="B15" s="2"/>
      <c r="C15" s="2"/>
      <c r="D15" s="2"/>
      <c r="E15" s="2"/>
      <c r="F15" s="2"/>
      <c r="G15" s="2"/>
      <c r="H15" s="2"/>
      <c r="I15" s="2"/>
      <c r="J15" s="2"/>
      <c r="K15" s="2"/>
      <c r="L15" s="2"/>
      <c r="M15" s="2"/>
      <c r="N15" s="2"/>
    </row>
    <row r="16" spans="1:14" ht="12.75">
      <c r="A16" s="19"/>
      <c r="B16" s="2"/>
      <c r="C16" s="2"/>
      <c r="D16" s="2"/>
      <c r="E16" s="2"/>
      <c r="F16" s="2"/>
      <c r="G16" s="2"/>
      <c r="H16" s="2"/>
      <c r="I16" s="2"/>
      <c r="J16" s="2"/>
      <c r="K16" s="2"/>
      <c r="L16" s="2"/>
      <c r="M16" s="2"/>
      <c r="N16" s="2"/>
    </row>
    <row r="17" spans="1:14" ht="12.75">
      <c r="A17" s="19" t="s">
        <v>59</v>
      </c>
      <c r="B17" s="2"/>
      <c r="C17" s="2"/>
      <c r="D17" s="2"/>
      <c r="E17" s="2"/>
      <c r="F17" s="2"/>
      <c r="G17" s="2"/>
      <c r="H17" s="2"/>
      <c r="I17" s="2"/>
      <c r="J17" s="2"/>
      <c r="K17" s="2"/>
      <c r="L17" s="2"/>
      <c r="M17" s="2"/>
      <c r="N17" s="2"/>
    </row>
    <row r="18" spans="1:14" ht="27.75" customHeight="1">
      <c r="A18" s="72" t="s">
        <v>6</v>
      </c>
      <c r="B18" s="74" t="s">
        <v>7</v>
      </c>
      <c r="C18" s="74" t="s">
        <v>8</v>
      </c>
      <c r="D18" s="74" t="s">
        <v>9</v>
      </c>
      <c r="E18" s="74" t="s">
        <v>10</v>
      </c>
      <c r="F18" s="74" t="s">
        <v>11</v>
      </c>
      <c r="G18" s="74" t="s">
        <v>12</v>
      </c>
      <c r="H18" s="73" t="s">
        <v>13</v>
      </c>
      <c r="I18" s="73" t="s">
        <v>228</v>
      </c>
      <c r="J18" s="74" t="s">
        <v>14</v>
      </c>
      <c r="K18" s="73" t="s">
        <v>15</v>
      </c>
      <c r="L18" s="73" t="s">
        <v>16</v>
      </c>
      <c r="M18" s="73" t="s">
        <v>68</v>
      </c>
      <c r="N18" s="73" t="s">
        <v>88</v>
      </c>
    </row>
    <row r="19" spans="1:14" ht="19.5">
      <c r="A19" s="99" t="s">
        <v>129</v>
      </c>
      <c r="B19" s="19"/>
      <c r="C19" s="19"/>
      <c r="D19" s="19"/>
      <c r="E19" s="19"/>
      <c r="F19" s="19"/>
      <c r="G19" s="19"/>
      <c r="H19" s="19"/>
      <c r="I19" s="19"/>
      <c r="J19" s="19"/>
      <c r="K19" s="88"/>
      <c r="L19" s="19"/>
      <c r="M19" s="19"/>
      <c r="N19" s="19"/>
    </row>
    <row r="20" spans="1:14" ht="19.5" customHeight="1">
      <c r="A20" s="76" t="s">
        <v>1</v>
      </c>
      <c r="B20" s="94" t="s">
        <v>104</v>
      </c>
      <c r="C20" s="76" t="s">
        <v>110</v>
      </c>
      <c r="D20" s="76" t="s">
        <v>2</v>
      </c>
      <c r="E20" s="123" t="s">
        <v>152</v>
      </c>
      <c r="F20" s="76" t="s">
        <v>3</v>
      </c>
      <c r="G20" s="76" t="s">
        <v>102</v>
      </c>
      <c r="H20" s="19"/>
      <c r="I20" s="19"/>
      <c r="J20" s="19"/>
      <c r="K20" s="19"/>
      <c r="L20" s="19"/>
      <c r="M20" s="76" t="s">
        <v>133</v>
      </c>
      <c r="N20" s="76" t="s">
        <v>134</v>
      </c>
    </row>
    <row r="21" spans="1:14" ht="19.5" customHeight="1">
      <c r="A21" s="89"/>
      <c r="B21" s="95"/>
      <c r="C21" s="89"/>
      <c r="D21" s="89" t="s">
        <v>5</v>
      </c>
      <c r="E21" s="122"/>
      <c r="F21" s="89" t="s">
        <v>3</v>
      </c>
      <c r="G21" s="89" t="s">
        <v>135</v>
      </c>
      <c r="H21" s="107" t="s">
        <v>177</v>
      </c>
      <c r="I21" s="107" t="s">
        <v>229</v>
      </c>
      <c r="J21" s="90"/>
      <c r="K21" s="90"/>
      <c r="L21" s="90"/>
      <c r="M21" s="76"/>
      <c r="N21" s="76"/>
    </row>
    <row r="22" spans="1:14" ht="19.5" customHeight="1">
      <c r="A22" s="76" t="s">
        <v>1</v>
      </c>
      <c r="B22" s="94" t="s">
        <v>104</v>
      </c>
      <c r="C22" s="76" t="s">
        <v>110</v>
      </c>
      <c r="D22" s="76" t="s">
        <v>2</v>
      </c>
      <c r="E22" s="121" t="s">
        <v>172</v>
      </c>
      <c r="F22" s="76" t="s">
        <v>3</v>
      </c>
      <c r="G22" s="76" t="s">
        <v>102</v>
      </c>
      <c r="H22" s="20"/>
      <c r="I22" s="20"/>
      <c r="J22" s="19"/>
      <c r="K22" s="19"/>
      <c r="L22" s="19"/>
      <c r="M22" s="76" t="s">
        <v>136</v>
      </c>
      <c r="N22" s="76" t="s">
        <v>137</v>
      </c>
    </row>
    <row r="23" spans="1:14" ht="19.5" customHeight="1">
      <c r="A23" s="89"/>
      <c r="B23" s="95"/>
      <c r="C23" s="89"/>
      <c r="D23" s="89" t="s">
        <v>5</v>
      </c>
      <c r="E23" s="122"/>
      <c r="F23" s="89" t="s">
        <v>3</v>
      </c>
      <c r="G23" s="89" t="s">
        <v>135</v>
      </c>
      <c r="H23" s="107" t="s">
        <v>178</v>
      </c>
      <c r="I23" s="34"/>
      <c r="J23" s="90"/>
      <c r="K23" s="90"/>
      <c r="L23" s="90"/>
      <c r="M23" s="76"/>
      <c r="N23" s="76"/>
    </row>
    <row r="24" spans="1:14" ht="19.5" customHeight="1">
      <c r="A24" s="76" t="s">
        <v>1</v>
      </c>
      <c r="B24" s="94" t="s">
        <v>104</v>
      </c>
      <c r="C24" s="76" t="s">
        <v>106</v>
      </c>
      <c r="D24" s="76" t="s">
        <v>2</v>
      </c>
      <c r="E24" s="121" t="s">
        <v>173</v>
      </c>
      <c r="F24" s="76" t="s">
        <v>3</v>
      </c>
      <c r="G24" s="76" t="s">
        <v>102</v>
      </c>
      <c r="H24" s="20"/>
      <c r="I24" s="106"/>
      <c r="J24" s="19"/>
      <c r="K24" s="19"/>
      <c r="L24" s="19"/>
      <c r="M24" s="76" t="s">
        <v>138</v>
      </c>
      <c r="N24" s="76" t="s">
        <v>139</v>
      </c>
    </row>
    <row r="25" spans="1:14" ht="19.5" customHeight="1">
      <c r="A25" s="89" t="s">
        <v>1</v>
      </c>
      <c r="B25" s="95" t="s">
        <v>119</v>
      </c>
      <c r="C25" s="89" t="s">
        <v>106</v>
      </c>
      <c r="D25" s="89" t="s">
        <v>2</v>
      </c>
      <c r="E25" s="122"/>
      <c r="F25" s="89" t="s">
        <v>3</v>
      </c>
      <c r="G25" s="89" t="s">
        <v>107</v>
      </c>
      <c r="H25" s="34"/>
      <c r="I25" s="107" t="s">
        <v>229</v>
      </c>
      <c r="J25" s="90"/>
      <c r="K25" s="90"/>
      <c r="L25" s="90"/>
      <c r="M25" s="76" t="s">
        <v>138</v>
      </c>
      <c r="N25" s="76" t="s">
        <v>140</v>
      </c>
    </row>
    <row r="26" spans="1:14" ht="13.5" customHeight="1">
      <c r="A26" s="76" t="s">
        <v>4</v>
      </c>
      <c r="B26" s="94" t="s">
        <v>104</v>
      </c>
      <c r="C26" s="76" t="s">
        <v>110</v>
      </c>
      <c r="D26" s="76" t="s">
        <v>2</v>
      </c>
      <c r="E26" s="121" t="s">
        <v>153</v>
      </c>
      <c r="F26" s="76" t="s">
        <v>3</v>
      </c>
      <c r="G26" s="76" t="s">
        <v>102</v>
      </c>
      <c r="H26" s="20"/>
      <c r="I26" s="20"/>
      <c r="J26" s="19"/>
      <c r="K26" s="19"/>
      <c r="L26" s="19"/>
      <c r="M26" s="76" t="s">
        <v>141</v>
      </c>
      <c r="N26" s="76" t="s">
        <v>142</v>
      </c>
    </row>
    <row r="27" spans="1:14" ht="11.25" customHeight="1">
      <c r="A27" s="76"/>
      <c r="B27" s="94" t="s">
        <v>104</v>
      </c>
      <c r="C27" s="76"/>
      <c r="D27" s="76" t="s">
        <v>2</v>
      </c>
      <c r="E27" s="123"/>
      <c r="F27" s="76" t="s">
        <v>3</v>
      </c>
      <c r="G27" s="76" t="s">
        <v>135</v>
      </c>
      <c r="H27" s="106" t="s">
        <v>179</v>
      </c>
      <c r="I27" s="20"/>
      <c r="J27" s="19"/>
      <c r="K27" s="19"/>
      <c r="L27" s="19"/>
      <c r="M27" s="76"/>
      <c r="N27" s="76"/>
    </row>
    <row r="28" spans="1:14" ht="29.25" customHeight="1">
      <c r="A28" s="89"/>
      <c r="B28" s="95" t="s">
        <v>104</v>
      </c>
      <c r="C28" s="89"/>
      <c r="D28" s="89" t="s">
        <v>143</v>
      </c>
      <c r="E28" s="122"/>
      <c r="F28" s="89" t="s">
        <v>3</v>
      </c>
      <c r="G28" s="89" t="s">
        <v>107</v>
      </c>
      <c r="H28" s="34"/>
      <c r="I28" s="118" t="s">
        <v>230</v>
      </c>
      <c r="J28" s="90"/>
      <c r="K28" s="90"/>
      <c r="L28" s="90"/>
      <c r="M28" s="76"/>
      <c r="N28" s="76"/>
    </row>
    <row r="29" spans="1:14" ht="30.75" customHeight="1">
      <c r="A29" s="91" t="s">
        <v>1</v>
      </c>
      <c r="B29" s="96" t="s">
        <v>104</v>
      </c>
      <c r="C29" s="91" t="s">
        <v>110</v>
      </c>
      <c r="D29" s="91" t="s">
        <v>65</v>
      </c>
      <c r="E29" s="93" t="s">
        <v>154</v>
      </c>
      <c r="F29" s="91" t="s">
        <v>3</v>
      </c>
      <c r="G29" s="91" t="s">
        <v>107</v>
      </c>
      <c r="H29" s="108"/>
      <c r="I29" s="109" t="s">
        <v>229</v>
      </c>
      <c r="J29" s="92"/>
      <c r="K29" s="92"/>
      <c r="L29" s="92"/>
      <c r="M29" s="76" t="s">
        <v>144</v>
      </c>
      <c r="N29" s="76" t="s">
        <v>142</v>
      </c>
    </row>
    <row r="30" spans="1:14" ht="21.75" customHeight="1">
      <c r="A30" s="76" t="s">
        <v>4</v>
      </c>
      <c r="B30" s="94" t="s">
        <v>104</v>
      </c>
      <c r="C30" s="76" t="s">
        <v>110</v>
      </c>
      <c r="D30" s="76" t="s">
        <v>2</v>
      </c>
      <c r="E30" s="121" t="s">
        <v>174</v>
      </c>
      <c r="F30" s="76" t="s">
        <v>3</v>
      </c>
      <c r="G30" s="76" t="s">
        <v>107</v>
      </c>
      <c r="H30" s="20"/>
      <c r="I30" s="119" t="s">
        <v>178</v>
      </c>
      <c r="J30" s="19"/>
      <c r="K30" s="19"/>
      <c r="L30" s="19"/>
      <c r="M30" s="76" t="s">
        <v>145</v>
      </c>
      <c r="N30" s="76" t="s">
        <v>146</v>
      </c>
    </row>
    <row r="31" spans="1:14" ht="18" customHeight="1">
      <c r="A31" s="76" t="s">
        <v>4</v>
      </c>
      <c r="B31" s="94" t="s">
        <v>119</v>
      </c>
      <c r="C31" s="76" t="s">
        <v>110</v>
      </c>
      <c r="D31" s="76" t="s">
        <v>2</v>
      </c>
      <c r="E31" s="123"/>
      <c r="F31" s="76" t="s">
        <v>3</v>
      </c>
      <c r="G31" s="76" t="s">
        <v>107</v>
      </c>
      <c r="H31" s="20"/>
      <c r="I31" s="119" t="s">
        <v>177</v>
      </c>
      <c r="J31" s="19"/>
      <c r="K31" s="19"/>
      <c r="L31" s="19"/>
      <c r="M31" s="76" t="s">
        <v>145</v>
      </c>
      <c r="N31" s="76" t="s">
        <v>147</v>
      </c>
    </row>
    <row r="32" spans="1:14" ht="17.25" customHeight="1">
      <c r="A32" s="89" t="s">
        <v>4</v>
      </c>
      <c r="B32" s="95" t="s">
        <v>119</v>
      </c>
      <c r="C32" s="89" t="s">
        <v>110</v>
      </c>
      <c r="D32" s="89" t="s">
        <v>2</v>
      </c>
      <c r="E32" s="122"/>
      <c r="F32" s="89" t="s">
        <v>3</v>
      </c>
      <c r="G32" s="89" t="s">
        <v>135</v>
      </c>
      <c r="H32" s="107" t="s">
        <v>180</v>
      </c>
      <c r="I32" s="34"/>
      <c r="J32" s="90"/>
      <c r="K32" s="90"/>
      <c r="L32" s="90"/>
      <c r="M32" s="76" t="s">
        <v>145</v>
      </c>
      <c r="N32" s="76" t="s">
        <v>147</v>
      </c>
    </row>
    <row r="33" spans="1:14" ht="38.25">
      <c r="A33" s="91" t="s">
        <v>4</v>
      </c>
      <c r="B33" s="96" t="s">
        <v>104</v>
      </c>
      <c r="C33" s="91" t="s">
        <v>110</v>
      </c>
      <c r="D33" s="91" t="s">
        <v>2</v>
      </c>
      <c r="E33" s="93" t="s">
        <v>176</v>
      </c>
      <c r="F33" s="91" t="s">
        <v>3</v>
      </c>
      <c r="G33" s="91" t="s">
        <v>107</v>
      </c>
      <c r="H33" s="108"/>
      <c r="I33" s="109" t="s">
        <v>229</v>
      </c>
      <c r="J33" s="92"/>
      <c r="K33" s="92"/>
      <c r="L33" s="92"/>
      <c r="M33" s="76" t="s">
        <v>148</v>
      </c>
      <c r="N33" s="76" t="s">
        <v>149</v>
      </c>
    </row>
    <row r="34" spans="1:14" ht="25.5">
      <c r="A34" s="91" t="s">
        <v>4</v>
      </c>
      <c r="B34" s="96" t="s">
        <v>104</v>
      </c>
      <c r="C34" s="91" t="s">
        <v>106</v>
      </c>
      <c r="D34" s="91" t="s">
        <v>2</v>
      </c>
      <c r="E34" s="93" t="s">
        <v>175</v>
      </c>
      <c r="F34" s="91" t="s">
        <v>3</v>
      </c>
      <c r="G34" s="91" t="s">
        <v>103</v>
      </c>
      <c r="H34" s="108"/>
      <c r="I34" s="108"/>
      <c r="J34" s="92"/>
      <c r="K34" s="92"/>
      <c r="L34" s="92"/>
      <c r="M34" s="76" t="s">
        <v>150</v>
      </c>
      <c r="N34" s="76" t="s">
        <v>151</v>
      </c>
    </row>
    <row r="35" spans="1:14" ht="19.5">
      <c r="A35" s="99" t="s">
        <v>160</v>
      </c>
      <c r="B35" s="19"/>
      <c r="C35" s="19"/>
      <c r="D35" s="19"/>
      <c r="E35" s="19"/>
      <c r="F35" s="19"/>
      <c r="G35" s="19"/>
      <c r="H35" s="20"/>
      <c r="I35" s="20"/>
      <c r="J35" s="19"/>
      <c r="K35" s="19"/>
      <c r="L35" s="19"/>
      <c r="M35" s="19"/>
      <c r="N35" s="19"/>
    </row>
    <row r="36" spans="1:14" ht="26.25" customHeight="1">
      <c r="A36" s="76" t="s">
        <v>1</v>
      </c>
      <c r="B36" s="94" t="s">
        <v>104</v>
      </c>
      <c r="C36" s="76" t="s">
        <v>106</v>
      </c>
      <c r="D36" s="76" t="s">
        <v>5</v>
      </c>
      <c r="E36" s="123" t="s">
        <v>241</v>
      </c>
      <c r="F36" s="76" t="s">
        <v>3</v>
      </c>
      <c r="G36" s="76" t="s">
        <v>135</v>
      </c>
      <c r="H36" s="106" t="s">
        <v>181</v>
      </c>
      <c r="I36" s="20"/>
      <c r="J36" s="19"/>
      <c r="K36" s="19"/>
      <c r="L36" s="19"/>
      <c r="M36" s="76" t="s">
        <v>161</v>
      </c>
      <c r="N36" s="76" t="s">
        <v>162</v>
      </c>
    </row>
    <row r="37" spans="1:14" ht="57" customHeight="1">
      <c r="A37" s="89"/>
      <c r="B37" s="95"/>
      <c r="C37" s="89"/>
      <c r="D37" s="89" t="s">
        <v>113</v>
      </c>
      <c r="E37" s="122"/>
      <c r="F37" s="89" t="s">
        <v>3</v>
      </c>
      <c r="G37" s="89" t="s">
        <v>135</v>
      </c>
      <c r="H37" s="107" t="s">
        <v>247</v>
      </c>
      <c r="I37" s="34"/>
      <c r="J37" s="90"/>
      <c r="K37" s="90"/>
      <c r="L37" s="90"/>
      <c r="M37" s="76"/>
      <c r="N37" s="76"/>
    </row>
    <row r="38" spans="1:14" ht="25.5">
      <c r="A38" s="91" t="s">
        <v>4</v>
      </c>
      <c r="B38" s="96" t="s">
        <v>104</v>
      </c>
      <c r="C38" s="91" t="s">
        <v>110</v>
      </c>
      <c r="D38" s="91" t="s">
        <v>41</v>
      </c>
      <c r="E38" s="93" t="s">
        <v>182</v>
      </c>
      <c r="F38" s="91" t="s">
        <v>3</v>
      </c>
      <c r="G38" s="91" t="s">
        <v>102</v>
      </c>
      <c r="H38" s="108"/>
      <c r="I38" s="108"/>
      <c r="J38" s="92"/>
      <c r="K38" s="92"/>
      <c r="L38" s="92"/>
      <c r="M38" s="76" t="s">
        <v>163</v>
      </c>
      <c r="N38" s="76" t="s">
        <v>164</v>
      </c>
    </row>
    <row r="39" spans="1:14" ht="25.5">
      <c r="A39" s="91" t="s">
        <v>4</v>
      </c>
      <c r="B39" s="96" t="s">
        <v>104</v>
      </c>
      <c r="C39" s="91" t="s">
        <v>110</v>
      </c>
      <c r="D39" s="91" t="s">
        <v>111</v>
      </c>
      <c r="E39" s="93" t="s">
        <v>120</v>
      </c>
      <c r="F39" s="91" t="s">
        <v>3</v>
      </c>
      <c r="G39" s="91" t="s">
        <v>103</v>
      </c>
      <c r="H39" s="108"/>
      <c r="I39" s="108"/>
      <c r="J39" s="92"/>
      <c r="K39" s="92"/>
      <c r="L39" s="92"/>
      <c r="M39" s="76" t="s">
        <v>165</v>
      </c>
      <c r="N39" s="76" t="s">
        <v>166</v>
      </c>
    </row>
    <row r="40" spans="1:14" ht="15.75" customHeight="1">
      <c r="A40" s="76" t="s">
        <v>4</v>
      </c>
      <c r="B40" s="94" t="s">
        <v>104</v>
      </c>
      <c r="C40" s="76" t="s">
        <v>110</v>
      </c>
      <c r="D40" s="76" t="s">
        <v>2</v>
      </c>
      <c r="E40" s="121" t="s">
        <v>231</v>
      </c>
      <c r="F40" s="76" t="s">
        <v>3</v>
      </c>
      <c r="G40" s="76" t="s">
        <v>103</v>
      </c>
      <c r="H40" s="20"/>
      <c r="I40" s="20"/>
      <c r="J40" s="19"/>
      <c r="K40" s="19"/>
      <c r="L40" s="19"/>
      <c r="M40" s="76" t="s">
        <v>167</v>
      </c>
      <c r="N40" s="76" t="s">
        <v>168</v>
      </c>
    </row>
    <row r="41" spans="1:14" ht="13.5" customHeight="1">
      <c r="A41" s="76"/>
      <c r="B41" s="94"/>
      <c r="C41" s="76"/>
      <c r="D41" s="76" t="s">
        <v>2</v>
      </c>
      <c r="E41" s="123"/>
      <c r="F41" s="76" t="s">
        <v>3</v>
      </c>
      <c r="G41" s="76" t="s">
        <v>102</v>
      </c>
      <c r="H41" s="20"/>
      <c r="I41" s="20"/>
      <c r="J41" s="19"/>
      <c r="K41" s="19"/>
      <c r="L41" s="19"/>
      <c r="M41" s="76"/>
      <c r="N41" s="76"/>
    </row>
    <row r="42" spans="1:14" ht="12.75" customHeight="1">
      <c r="A42" s="89"/>
      <c r="B42" s="95"/>
      <c r="C42" s="89"/>
      <c r="D42" s="89" t="s">
        <v>5</v>
      </c>
      <c r="E42" s="122"/>
      <c r="F42" s="89" t="s">
        <v>3</v>
      </c>
      <c r="G42" s="89" t="s">
        <v>107</v>
      </c>
      <c r="H42" s="34"/>
      <c r="I42" s="118" t="s">
        <v>232</v>
      </c>
      <c r="J42" s="90"/>
      <c r="K42" s="90"/>
      <c r="L42" s="90"/>
      <c r="M42" s="76"/>
      <c r="N42" s="76"/>
    </row>
    <row r="43" spans="1:14" ht="38.25">
      <c r="A43" s="91" t="s">
        <v>1</v>
      </c>
      <c r="B43" s="96" t="s">
        <v>104</v>
      </c>
      <c r="C43" s="91" t="s">
        <v>110</v>
      </c>
      <c r="D43" s="91" t="s">
        <v>2</v>
      </c>
      <c r="E43" s="93" t="s">
        <v>171</v>
      </c>
      <c r="F43" s="91" t="s">
        <v>3</v>
      </c>
      <c r="G43" s="91" t="s">
        <v>102</v>
      </c>
      <c r="H43" s="108"/>
      <c r="I43" s="108"/>
      <c r="J43" s="92"/>
      <c r="K43" s="92"/>
      <c r="L43" s="92"/>
      <c r="M43" s="76" t="s">
        <v>169</v>
      </c>
      <c r="N43" s="76" t="s">
        <v>170</v>
      </c>
    </row>
    <row r="44" spans="1:14" ht="19.5" customHeight="1">
      <c r="A44" s="104" t="s">
        <v>188</v>
      </c>
      <c r="B44" s="94"/>
      <c r="C44" s="2"/>
      <c r="D44" s="2"/>
      <c r="E44" s="121" t="s">
        <v>234</v>
      </c>
      <c r="F44" s="2"/>
      <c r="G44" s="2"/>
      <c r="H44" s="112"/>
      <c r="I44" s="112"/>
      <c r="J44" s="2"/>
      <c r="K44" s="2"/>
      <c r="L44" s="2"/>
      <c r="M44" s="2"/>
      <c r="N44" s="2"/>
    </row>
    <row r="45" spans="1:14" ht="25.5">
      <c r="A45" s="89" t="s">
        <v>4</v>
      </c>
      <c r="B45" s="110" t="s">
        <v>104</v>
      </c>
      <c r="C45" s="89" t="s">
        <v>110</v>
      </c>
      <c r="D45" s="89" t="s">
        <v>189</v>
      </c>
      <c r="E45" s="122"/>
      <c r="F45" s="89" t="s">
        <v>3</v>
      </c>
      <c r="G45" s="89" t="s">
        <v>135</v>
      </c>
      <c r="H45" s="107" t="s">
        <v>233</v>
      </c>
      <c r="I45" s="34"/>
      <c r="J45" s="90"/>
      <c r="K45" s="90"/>
      <c r="L45" s="90"/>
      <c r="M45" s="76" t="s">
        <v>190</v>
      </c>
      <c r="N45" s="76" t="s">
        <v>191</v>
      </c>
    </row>
    <row r="46" spans="1:14" ht="12.75">
      <c r="A46" s="76" t="s">
        <v>4</v>
      </c>
      <c r="B46" s="111" t="s">
        <v>104</v>
      </c>
      <c r="C46" s="76" t="s">
        <v>110</v>
      </c>
      <c r="D46" s="76" t="s">
        <v>2</v>
      </c>
      <c r="E46" s="121" t="s">
        <v>214</v>
      </c>
      <c r="F46" s="76" t="s">
        <v>3</v>
      </c>
      <c r="G46" s="76" t="s">
        <v>135</v>
      </c>
      <c r="H46" s="106" t="s">
        <v>230</v>
      </c>
      <c r="I46" s="20"/>
      <c r="J46" s="19"/>
      <c r="K46" s="19"/>
      <c r="L46" s="19"/>
      <c r="M46" s="76" t="s">
        <v>192</v>
      </c>
      <c r="N46" s="76" t="s">
        <v>193</v>
      </c>
    </row>
    <row r="47" spans="1:14" ht="12.75">
      <c r="A47" s="89"/>
      <c r="B47" s="110"/>
      <c r="C47" s="89"/>
      <c r="D47" s="89" t="s">
        <v>2</v>
      </c>
      <c r="E47" s="122"/>
      <c r="F47" s="89" t="s">
        <v>3</v>
      </c>
      <c r="G47" s="89" t="s">
        <v>107</v>
      </c>
      <c r="H47" s="34"/>
      <c r="I47" s="118" t="s">
        <v>230</v>
      </c>
      <c r="J47" s="90"/>
      <c r="K47" s="90"/>
      <c r="L47" s="90"/>
      <c r="M47" s="76"/>
      <c r="N47" s="76"/>
    </row>
    <row r="48" spans="1:14" ht="38.25">
      <c r="A48" s="91" t="s">
        <v>1</v>
      </c>
      <c r="B48" s="110" t="s">
        <v>104</v>
      </c>
      <c r="C48" s="91" t="s">
        <v>194</v>
      </c>
      <c r="D48" s="91" t="s">
        <v>5</v>
      </c>
      <c r="E48" s="114" t="s">
        <v>235</v>
      </c>
      <c r="F48" s="91" t="s">
        <v>3</v>
      </c>
      <c r="G48" s="91" t="s">
        <v>107</v>
      </c>
      <c r="H48" s="108"/>
      <c r="I48" s="120" t="s">
        <v>230</v>
      </c>
      <c r="J48" s="92"/>
      <c r="K48" s="92"/>
      <c r="L48" s="92"/>
      <c r="M48" s="76" t="s">
        <v>195</v>
      </c>
      <c r="N48" s="76" t="s">
        <v>196</v>
      </c>
    </row>
    <row r="49" spans="1:14" ht="25.5">
      <c r="A49" s="76" t="s">
        <v>4</v>
      </c>
      <c r="B49" s="111" t="s">
        <v>104</v>
      </c>
      <c r="C49" s="76" t="s">
        <v>197</v>
      </c>
      <c r="D49" s="76" t="s">
        <v>2</v>
      </c>
      <c r="E49" s="113" t="s">
        <v>236</v>
      </c>
      <c r="F49" s="76" t="s">
        <v>3</v>
      </c>
      <c r="G49" s="76" t="s">
        <v>102</v>
      </c>
      <c r="H49" s="20"/>
      <c r="I49" s="106"/>
      <c r="J49" s="19"/>
      <c r="K49" s="19"/>
      <c r="L49" s="19"/>
      <c r="M49" s="76" t="s">
        <v>198</v>
      </c>
      <c r="N49" s="76" t="s">
        <v>199</v>
      </c>
    </row>
    <row r="50" spans="1:14" ht="12.75">
      <c r="A50" s="76" t="s">
        <v>4</v>
      </c>
      <c r="B50" s="111" t="s">
        <v>119</v>
      </c>
      <c r="C50" s="76" t="s">
        <v>110</v>
      </c>
      <c r="D50" s="76" t="s">
        <v>5</v>
      </c>
      <c r="E50" s="113"/>
      <c r="F50" s="76" t="s">
        <v>3</v>
      </c>
      <c r="G50" s="76" t="s">
        <v>107</v>
      </c>
      <c r="H50" s="20"/>
      <c r="I50" s="106" t="s">
        <v>229</v>
      </c>
      <c r="J50" s="19"/>
      <c r="K50" s="19"/>
      <c r="L50" s="19"/>
      <c r="M50" s="76"/>
      <c r="N50" s="76" t="s">
        <v>200</v>
      </c>
    </row>
    <row r="51" spans="1:14" ht="12.75">
      <c r="A51" s="76" t="s">
        <v>4</v>
      </c>
      <c r="B51" s="111"/>
      <c r="C51" s="76"/>
      <c r="D51" s="76" t="s">
        <v>41</v>
      </c>
      <c r="E51" s="113"/>
      <c r="F51" s="76" t="s">
        <v>3</v>
      </c>
      <c r="G51" s="76" t="s">
        <v>102</v>
      </c>
      <c r="H51" s="20"/>
      <c r="I51" s="20"/>
      <c r="J51" s="19"/>
      <c r="K51" s="19"/>
      <c r="L51" s="19"/>
      <c r="M51" s="76"/>
      <c r="N51" s="76"/>
    </row>
    <row r="52" spans="1:14" ht="12.75">
      <c r="A52" s="76" t="s">
        <v>4</v>
      </c>
      <c r="B52" s="111" t="s">
        <v>213</v>
      </c>
      <c r="C52" s="76" t="s">
        <v>110</v>
      </c>
      <c r="D52" s="76" t="s">
        <v>5</v>
      </c>
      <c r="E52" s="113"/>
      <c r="F52" s="76" t="s">
        <v>3</v>
      </c>
      <c r="G52" s="76" t="s">
        <v>107</v>
      </c>
      <c r="H52" s="20"/>
      <c r="I52" s="106" t="s">
        <v>229</v>
      </c>
      <c r="J52" s="19"/>
      <c r="K52" s="19"/>
      <c r="L52" s="19"/>
      <c r="M52" s="76"/>
      <c r="N52" s="76" t="s">
        <v>201</v>
      </c>
    </row>
    <row r="53" spans="1:14" ht="12.75">
      <c r="A53" s="89" t="s">
        <v>4</v>
      </c>
      <c r="B53" s="110"/>
      <c r="C53" s="89"/>
      <c r="D53" s="89" t="s">
        <v>41</v>
      </c>
      <c r="E53" s="114"/>
      <c r="F53" s="89" t="s">
        <v>3</v>
      </c>
      <c r="G53" s="89" t="s">
        <v>102</v>
      </c>
      <c r="H53" s="34"/>
      <c r="I53" s="34"/>
      <c r="J53" s="90"/>
      <c r="K53" s="90"/>
      <c r="L53" s="90"/>
      <c r="M53" s="76"/>
      <c r="N53" s="76"/>
    </row>
    <row r="54" spans="1:14" ht="25.5">
      <c r="A54" s="91" t="s">
        <v>1</v>
      </c>
      <c r="B54" s="110" t="s">
        <v>104</v>
      </c>
      <c r="C54" s="91" t="s">
        <v>110</v>
      </c>
      <c r="D54" s="91" t="s">
        <v>34</v>
      </c>
      <c r="E54" s="114" t="s">
        <v>237</v>
      </c>
      <c r="F54" s="91" t="s">
        <v>3</v>
      </c>
      <c r="G54" s="91" t="s">
        <v>107</v>
      </c>
      <c r="H54" s="108"/>
      <c r="I54" s="120" t="s">
        <v>230</v>
      </c>
      <c r="J54" s="92"/>
      <c r="K54" s="92"/>
      <c r="L54" s="92"/>
      <c r="M54" s="76" t="s">
        <v>202</v>
      </c>
      <c r="N54" s="76" t="s">
        <v>203</v>
      </c>
    </row>
    <row r="55" spans="1:14" ht="38.25">
      <c r="A55" s="91" t="s">
        <v>4</v>
      </c>
      <c r="B55" s="110" t="s">
        <v>104</v>
      </c>
      <c r="C55" s="91" t="s">
        <v>110</v>
      </c>
      <c r="D55" s="91" t="s">
        <v>34</v>
      </c>
      <c r="E55" s="114" t="s">
        <v>238</v>
      </c>
      <c r="F55" s="91" t="s">
        <v>3</v>
      </c>
      <c r="G55" s="91" t="s">
        <v>107</v>
      </c>
      <c r="H55" s="108"/>
      <c r="I55" s="120" t="s">
        <v>177</v>
      </c>
      <c r="J55" s="92"/>
      <c r="K55" s="92"/>
      <c r="L55" s="92"/>
      <c r="M55" s="76" t="s">
        <v>204</v>
      </c>
      <c r="N55" s="76" t="s">
        <v>147</v>
      </c>
    </row>
    <row r="56" spans="1:14" ht="25.5">
      <c r="A56" s="91" t="s">
        <v>4</v>
      </c>
      <c r="B56" s="110" t="s">
        <v>104</v>
      </c>
      <c r="C56" s="91" t="s">
        <v>106</v>
      </c>
      <c r="D56" s="91" t="s">
        <v>2</v>
      </c>
      <c r="E56" s="114" t="s">
        <v>239</v>
      </c>
      <c r="F56" s="91" t="s">
        <v>3</v>
      </c>
      <c r="G56" s="91" t="s">
        <v>102</v>
      </c>
      <c r="H56" s="108"/>
      <c r="I56" s="108"/>
      <c r="J56" s="92"/>
      <c r="K56" s="92"/>
      <c r="L56" s="92"/>
      <c r="M56" s="76" t="s">
        <v>205</v>
      </c>
      <c r="N56" s="76" t="s">
        <v>206</v>
      </c>
    </row>
    <row r="57" spans="1:14" ht="51">
      <c r="A57" s="91" t="s">
        <v>1</v>
      </c>
      <c r="B57" s="110" t="s">
        <v>104</v>
      </c>
      <c r="C57" s="91" t="s">
        <v>110</v>
      </c>
      <c r="D57" s="91" t="s">
        <v>2</v>
      </c>
      <c r="E57" s="114" t="s">
        <v>240</v>
      </c>
      <c r="F57" s="91" t="s">
        <v>3</v>
      </c>
      <c r="G57" s="91" t="s">
        <v>102</v>
      </c>
      <c r="H57" s="108"/>
      <c r="I57" s="108"/>
      <c r="J57" s="92"/>
      <c r="K57" s="92"/>
      <c r="L57" s="92"/>
      <c r="M57" s="76" t="s">
        <v>207</v>
      </c>
      <c r="N57" s="76" t="s">
        <v>208</v>
      </c>
    </row>
    <row r="58" spans="1:14" ht="25.5">
      <c r="A58" s="91" t="s">
        <v>4</v>
      </c>
      <c r="B58" s="110" t="s">
        <v>104</v>
      </c>
      <c r="C58" s="91" t="s">
        <v>197</v>
      </c>
      <c r="D58" s="91" t="s">
        <v>2</v>
      </c>
      <c r="E58" s="114" t="s">
        <v>215</v>
      </c>
      <c r="F58" s="91" t="s">
        <v>3</v>
      </c>
      <c r="G58" s="91" t="s">
        <v>103</v>
      </c>
      <c r="H58" s="108"/>
      <c r="I58" s="108"/>
      <c r="J58" s="92"/>
      <c r="K58" s="92"/>
      <c r="L58" s="92"/>
      <c r="M58" s="76" t="s">
        <v>209</v>
      </c>
      <c r="N58" s="76" t="s">
        <v>210</v>
      </c>
    </row>
    <row r="59" spans="1:14" ht="25.5">
      <c r="A59" s="91" t="s">
        <v>4</v>
      </c>
      <c r="B59" s="110" t="s">
        <v>104</v>
      </c>
      <c r="C59" s="91" t="s">
        <v>110</v>
      </c>
      <c r="D59" s="91" t="s">
        <v>111</v>
      </c>
      <c r="E59" s="114" t="s">
        <v>120</v>
      </c>
      <c r="F59" s="91" t="s">
        <v>3</v>
      </c>
      <c r="G59" s="91" t="s">
        <v>102</v>
      </c>
      <c r="H59" s="108"/>
      <c r="I59" s="108"/>
      <c r="J59" s="92"/>
      <c r="K59" s="92"/>
      <c r="L59" s="92"/>
      <c r="M59" s="76" t="s">
        <v>211</v>
      </c>
      <c r="N59" s="76" t="s">
        <v>212</v>
      </c>
    </row>
    <row r="60" spans="2:5" ht="12.75">
      <c r="B60" s="2"/>
      <c r="E60" s="105"/>
    </row>
    <row r="61" spans="2:5" ht="12.75">
      <c r="B61" s="2"/>
      <c r="E61" s="105"/>
    </row>
  </sheetData>
  <sheetProtection password="ED9B" sheet="1" objects="1" scenarios="1"/>
  <mergeCells count="9">
    <mergeCell ref="E20:E21"/>
    <mergeCell ref="E22:E23"/>
    <mergeCell ref="E24:E25"/>
    <mergeCell ref="E26:E28"/>
    <mergeCell ref="E46:E47"/>
    <mergeCell ref="E30:E32"/>
    <mergeCell ref="E36:E37"/>
    <mergeCell ref="E40:E42"/>
    <mergeCell ref="E44:E45"/>
  </mergeCells>
  <printOptions/>
  <pageMargins left="0.25" right="0.25" top="0.5" bottom="0.5" header="0.5" footer="0.5"/>
  <pageSetup horizontalDpi="600" verticalDpi="600" orientation="landscape" paperSize="5" r:id="rId2"/>
  <drawing r:id="rId1"/>
</worksheet>
</file>

<file path=xl/worksheets/sheet3.xml><?xml version="1.0" encoding="utf-8"?>
<worksheet xmlns="http://schemas.openxmlformats.org/spreadsheetml/2006/main" xmlns:r="http://schemas.openxmlformats.org/officeDocument/2006/relationships">
  <sheetPr>
    <tabColor indexed="51"/>
  </sheetPr>
  <dimension ref="A1:G13"/>
  <sheetViews>
    <sheetView workbookViewId="0" topLeftCell="A1">
      <selection activeCell="E11" sqref="E11"/>
    </sheetView>
  </sheetViews>
  <sheetFormatPr defaultColWidth="9.140625" defaultRowHeight="12.75"/>
  <cols>
    <col min="1" max="1" width="28.00390625" style="0" customWidth="1"/>
    <col min="2" max="2" width="12.7109375" style="15" customWidth="1"/>
    <col min="3" max="4" width="13.7109375" style="15" customWidth="1"/>
    <col min="5" max="5" width="32.7109375" style="0" customWidth="1"/>
  </cols>
  <sheetData>
    <row r="1" ht="19.5">
      <c r="A1" s="100" t="s">
        <v>124</v>
      </c>
    </row>
    <row r="2" spans="1:5" ht="21.75" customHeight="1" thickBot="1">
      <c r="A2" s="77" t="s">
        <v>73</v>
      </c>
      <c r="B2" s="78" t="s">
        <v>130</v>
      </c>
      <c r="C2" s="79" t="s">
        <v>131</v>
      </c>
      <c r="D2" s="79" t="s">
        <v>132</v>
      </c>
      <c r="E2" s="80" t="s">
        <v>74</v>
      </c>
    </row>
    <row r="3" spans="1:5" ht="18" customHeight="1" thickTop="1">
      <c r="A3" s="19" t="s">
        <v>72</v>
      </c>
      <c r="B3" s="20">
        <v>9</v>
      </c>
      <c r="C3" s="20">
        <v>8</v>
      </c>
      <c r="D3" s="20">
        <v>3</v>
      </c>
      <c r="E3" s="75" t="s">
        <v>108</v>
      </c>
    </row>
    <row r="4" spans="1:5" ht="18" customHeight="1">
      <c r="A4" s="19" t="s">
        <v>77</v>
      </c>
      <c r="B4" s="20">
        <v>5</v>
      </c>
      <c r="C4" s="20">
        <v>0</v>
      </c>
      <c r="D4" s="20">
        <v>4</v>
      </c>
      <c r="E4" s="75" t="s">
        <v>159</v>
      </c>
    </row>
    <row r="5" spans="1:5" ht="18" customHeight="1">
      <c r="A5" s="19" t="s">
        <v>75</v>
      </c>
      <c r="B5" s="20">
        <v>1</v>
      </c>
      <c r="C5" s="20">
        <v>1</v>
      </c>
      <c r="D5" s="20">
        <v>0</v>
      </c>
      <c r="E5" s="75" t="s">
        <v>121</v>
      </c>
    </row>
    <row r="6" spans="1:7" ht="18" customHeight="1">
      <c r="A6" s="19" t="s">
        <v>20</v>
      </c>
      <c r="B6" s="20">
        <v>16</v>
      </c>
      <c r="C6" s="20">
        <v>10</v>
      </c>
      <c r="D6" s="20">
        <v>11</v>
      </c>
      <c r="E6" s="75" t="s">
        <v>158</v>
      </c>
      <c r="G6" t="s">
        <v>58</v>
      </c>
    </row>
    <row r="7" spans="1:5" ht="18" customHeight="1" thickBot="1">
      <c r="A7" s="81" t="s">
        <v>76</v>
      </c>
      <c r="B7" s="22">
        <v>0</v>
      </c>
      <c r="C7" s="22">
        <v>0</v>
      </c>
      <c r="D7" s="22">
        <v>0</v>
      </c>
      <c r="E7" s="82"/>
    </row>
    <row r="13" ht="12.75">
      <c r="B13" s="15" t="s">
        <v>58</v>
      </c>
    </row>
  </sheetData>
  <sheetProtection password="ED9B" sheet="1" objects="1" scenarios="1"/>
  <printOptions/>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12"/>
  </sheetPr>
  <dimension ref="A1:B7"/>
  <sheetViews>
    <sheetView workbookViewId="0" topLeftCell="A1">
      <selection activeCell="C5" sqref="C5"/>
    </sheetView>
  </sheetViews>
  <sheetFormatPr defaultColWidth="9.140625" defaultRowHeight="12.75"/>
  <cols>
    <col min="1" max="1" width="92.140625" style="0" customWidth="1"/>
  </cols>
  <sheetData>
    <row r="1" spans="1:2" ht="33" customHeight="1" thickBot="1">
      <c r="A1" s="103" t="s">
        <v>183</v>
      </c>
      <c r="B1" s="2"/>
    </row>
    <row r="2" spans="1:2" ht="40.5" customHeight="1" thickTop="1">
      <c r="A2" s="101" t="s">
        <v>184</v>
      </c>
      <c r="B2" s="2"/>
    </row>
    <row r="3" spans="1:2" ht="69" customHeight="1">
      <c r="A3" s="101" t="s">
        <v>185</v>
      </c>
      <c r="B3" s="2"/>
    </row>
    <row r="4" spans="1:2" ht="71.25" customHeight="1">
      <c r="A4" s="101" t="s">
        <v>186</v>
      </c>
      <c r="B4" s="2"/>
    </row>
    <row r="5" spans="1:2" ht="96.75" customHeight="1">
      <c r="A5" s="101" t="s">
        <v>242</v>
      </c>
      <c r="B5" s="2"/>
    </row>
    <row r="6" spans="1:2" ht="80.25" customHeight="1">
      <c r="A6" s="101" t="s">
        <v>187</v>
      </c>
      <c r="B6" s="2"/>
    </row>
    <row r="7" spans="1:2" ht="15.75" customHeight="1" thickBot="1">
      <c r="A7" s="102"/>
      <c r="B7" s="2"/>
    </row>
    <row r="8" ht="13.5" thickTop="1"/>
  </sheetData>
  <sheetProtection password="ED9B" sheet="1" objects="1" scenarios="1"/>
  <printOptions/>
  <pageMargins left="0.5" right="0.2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53"/>
  </sheetPr>
  <dimension ref="A1:Q158"/>
  <sheetViews>
    <sheetView workbookViewId="0" topLeftCell="N1">
      <selection activeCell="D1" sqref="D1:I5"/>
    </sheetView>
  </sheetViews>
  <sheetFormatPr defaultColWidth="9.140625" defaultRowHeight="15" customHeight="1"/>
  <cols>
    <col min="1" max="1" width="17.00390625" style="0" customWidth="1"/>
    <col min="2" max="2" width="10.140625" style="0" customWidth="1"/>
    <col min="3" max="3" width="14.8515625" style="0" customWidth="1"/>
    <col min="4" max="4" width="13.421875" style="0" customWidth="1"/>
    <col min="5" max="5" width="21.28125" style="0" customWidth="1"/>
    <col min="6" max="6" width="10.7109375" style="0" customWidth="1"/>
    <col min="7" max="7" width="12.7109375" style="0" customWidth="1"/>
    <col min="8" max="8" width="7.28125" style="0" customWidth="1"/>
    <col min="9" max="9" width="9.28125" style="0" customWidth="1"/>
    <col min="10" max="10" width="9.7109375" style="0" customWidth="1"/>
    <col min="11" max="11" width="4.8515625" style="29" customWidth="1"/>
    <col min="12" max="12" width="15.00390625" style="0" customWidth="1"/>
    <col min="13" max="13" width="33.421875" style="0" customWidth="1"/>
    <col min="14" max="14" width="12.140625" style="0" customWidth="1"/>
    <col min="15" max="15" width="44.140625" style="0" bestFit="1" customWidth="1"/>
    <col min="16" max="16" width="10.00390625" style="0" customWidth="1"/>
    <col min="17" max="17" width="38.421875" style="0" customWidth="1"/>
  </cols>
  <sheetData>
    <row r="1" spans="4:9" ht="15" customHeight="1">
      <c r="D1" s="24" t="s">
        <v>69</v>
      </c>
      <c r="E1" s="25"/>
      <c r="F1" s="25"/>
      <c r="G1" s="25"/>
      <c r="H1" s="25"/>
      <c r="I1" s="26"/>
    </row>
    <row r="2" spans="4:9" ht="18" customHeight="1">
      <c r="D2" s="36" t="s">
        <v>46</v>
      </c>
      <c r="E2" s="34" t="s">
        <v>3</v>
      </c>
      <c r="F2" s="34" t="s">
        <v>47</v>
      </c>
      <c r="G2" s="34" t="s">
        <v>70</v>
      </c>
      <c r="H2" s="34" t="s">
        <v>47</v>
      </c>
      <c r="I2" s="37" t="s">
        <v>71</v>
      </c>
    </row>
    <row r="3" spans="4:9" ht="18" customHeight="1">
      <c r="D3" s="38" t="s">
        <v>130</v>
      </c>
      <c r="E3" s="20">
        <v>15</v>
      </c>
      <c r="F3" s="39">
        <f>E3/I3</f>
        <v>0.5357142857142857</v>
      </c>
      <c r="G3" s="20">
        <v>13</v>
      </c>
      <c r="H3" s="39">
        <f>G3/I3</f>
        <v>0.4642857142857143</v>
      </c>
      <c r="I3" s="21">
        <f>E3+G3</f>
        <v>28</v>
      </c>
    </row>
    <row r="4" spans="4:9" ht="18" customHeight="1">
      <c r="D4" s="40" t="s">
        <v>131</v>
      </c>
      <c r="E4" s="20">
        <v>8</v>
      </c>
      <c r="F4" s="39">
        <f>E4/I4</f>
        <v>0.20512820512820512</v>
      </c>
      <c r="G4" s="20">
        <v>31</v>
      </c>
      <c r="H4" s="39">
        <f>G4/I4</f>
        <v>0.7948717948717948</v>
      </c>
      <c r="I4" s="21">
        <f>E4+G4</f>
        <v>39</v>
      </c>
    </row>
    <row r="5" spans="4:9" ht="18" customHeight="1" thickBot="1">
      <c r="D5" s="41" t="s">
        <v>132</v>
      </c>
      <c r="E5" s="22">
        <v>15</v>
      </c>
      <c r="F5" s="42">
        <f>E5/I5</f>
        <v>0.30612244897959184</v>
      </c>
      <c r="G5" s="22">
        <v>34</v>
      </c>
      <c r="H5" s="42">
        <f>G5/I5</f>
        <v>0.6938775510204082</v>
      </c>
      <c r="I5" s="23">
        <f>E5+G5</f>
        <v>49</v>
      </c>
    </row>
    <row r="7" ht="15" customHeight="1">
      <c r="I7" t="s">
        <v>58</v>
      </c>
    </row>
    <row r="8" spans="7:8" ht="15" customHeight="1">
      <c r="G8" t="s">
        <v>58</v>
      </c>
      <c r="H8" t="s">
        <v>58</v>
      </c>
    </row>
    <row r="12" spans="1:12" ht="18.75" customHeight="1">
      <c r="A12" s="87"/>
      <c r="C12" s="87"/>
      <c r="D12" s="87"/>
      <c r="E12" s="87"/>
      <c r="L12" s="30" t="s">
        <v>62</v>
      </c>
    </row>
    <row r="13" spans="1:16" ht="15" customHeight="1">
      <c r="A13" s="98" t="s">
        <v>126</v>
      </c>
      <c r="B13" s="98"/>
      <c r="C13" s="98" t="s">
        <v>127</v>
      </c>
      <c r="D13" s="98"/>
      <c r="E13" s="98" t="s">
        <v>128</v>
      </c>
      <c r="F13" s="98"/>
      <c r="H13" s="15" t="s">
        <v>126</v>
      </c>
      <c r="I13" s="15" t="s">
        <v>127</v>
      </c>
      <c r="J13" s="15" t="s">
        <v>128</v>
      </c>
      <c r="L13" t="s">
        <v>126</v>
      </c>
      <c r="N13" s="32" t="s">
        <v>127</v>
      </c>
      <c r="P13" t="s">
        <v>128</v>
      </c>
    </row>
    <row r="14" spans="1:17" ht="15" customHeight="1" thickBot="1">
      <c r="A14" s="1" t="s">
        <v>122</v>
      </c>
      <c r="B14" s="1" t="s">
        <v>0</v>
      </c>
      <c r="C14" s="1" t="s">
        <v>122</v>
      </c>
      <c r="D14" s="1" t="s">
        <v>0</v>
      </c>
      <c r="E14" s="1" t="s">
        <v>122</v>
      </c>
      <c r="F14" s="1" t="s">
        <v>0</v>
      </c>
      <c r="G14" s="16" t="s">
        <v>63</v>
      </c>
      <c r="H14" s="14"/>
      <c r="I14" s="14"/>
      <c r="J14" s="14"/>
      <c r="L14" s="1" t="s">
        <v>0</v>
      </c>
      <c r="M14" s="1" t="s">
        <v>109</v>
      </c>
      <c r="N14" s="1" t="s">
        <v>0</v>
      </c>
      <c r="O14" s="1" t="s">
        <v>109</v>
      </c>
      <c r="P14" s="1" t="s">
        <v>0</v>
      </c>
      <c r="Q14" s="1" t="s">
        <v>109</v>
      </c>
    </row>
    <row r="15" spans="1:17" ht="15" customHeight="1">
      <c r="A15" s="18" t="s">
        <v>51</v>
      </c>
      <c r="B15" s="18" t="s">
        <v>52</v>
      </c>
      <c r="C15" s="18" t="s">
        <v>51</v>
      </c>
      <c r="D15" s="18" t="s">
        <v>52</v>
      </c>
      <c r="E15" s="18" t="s">
        <v>51</v>
      </c>
      <c r="F15" s="18" t="s">
        <v>52</v>
      </c>
      <c r="G15" t="s">
        <v>18</v>
      </c>
      <c r="H15" s="15">
        <f>COUNTA(B32:B79)</f>
        <v>48</v>
      </c>
      <c r="I15" s="15">
        <f>COUNTA(D22:D74)</f>
        <v>53</v>
      </c>
      <c r="J15" s="15">
        <f>COUNTA(F27:F70)</f>
        <v>44</v>
      </c>
      <c r="L15" s="18" t="s">
        <v>1</v>
      </c>
      <c r="M15" s="18" t="s">
        <v>5</v>
      </c>
      <c r="N15" s="18" t="s">
        <v>1</v>
      </c>
      <c r="O15" s="18" t="s">
        <v>5</v>
      </c>
      <c r="P15" s="18" t="s">
        <v>1</v>
      </c>
      <c r="Q15" s="18" t="s">
        <v>43</v>
      </c>
    </row>
    <row r="16" spans="1:17" ht="15" customHeight="1">
      <c r="A16" s="18" t="s">
        <v>51</v>
      </c>
      <c r="B16" s="18" t="s">
        <v>52</v>
      </c>
      <c r="C16" s="18" t="s">
        <v>51</v>
      </c>
      <c r="D16" s="18" t="s">
        <v>52</v>
      </c>
      <c r="E16" s="18" t="s">
        <v>51</v>
      </c>
      <c r="F16" s="18" t="s">
        <v>52</v>
      </c>
      <c r="G16" t="s">
        <v>60</v>
      </c>
      <c r="H16" s="15">
        <f>COUNTA(B80:B102)</f>
        <v>23</v>
      </c>
      <c r="I16" s="15">
        <f>COUNTA(D75:D86)</f>
        <v>12</v>
      </c>
      <c r="J16" s="15">
        <f>COUNTA(F71:F90)</f>
        <v>20</v>
      </c>
      <c r="L16" s="18" t="s">
        <v>1</v>
      </c>
      <c r="M16" s="18" t="s">
        <v>26</v>
      </c>
      <c r="N16" s="18" t="s">
        <v>1</v>
      </c>
      <c r="O16" s="18" t="s">
        <v>5</v>
      </c>
      <c r="P16" s="18" t="s">
        <v>1</v>
      </c>
      <c r="Q16" s="18" t="s">
        <v>216</v>
      </c>
    </row>
    <row r="17" spans="1:17" ht="15" customHeight="1">
      <c r="A17" s="18" t="s">
        <v>51</v>
      </c>
      <c r="B17" s="18" t="s">
        <v>52</v>
      </c>
      <c r="C17" s="18" t="s">
        <v>51</v>
      </c>
      <c r="D17" s="18" t="s">
        <v>52</v>
      </c>
      <c r="E17" s="18" t="s">
        <v>51</v>
      </c>
      <c r="F17" s="18" t="s">
        <v>52</v>
      </c>
      <c r="G17" t="s">
        <v>48</v>
      </c>
      <c r="H17" s="15">
        <f>COUNTA(A15:A31)</f>
        <v>17</v>
      </c>
      <c r="I17" s="15">
        <f>COUNTA(C15:C21)</f>
        <v>7</v>
      </c>
      <c r="J17" s="15">
        <f>COUNTA(E15:E26)</f>
        <v>12</v>
      </c>
      <c r="L17" s="18" t="s">
        <v>1</v>
      </c>
      <c r="M17" s="18" t="s">
        <v>26</v>
      </c>
      <c r="N17" s="18" t="s">
        <v>1</v>
      </c>
      <c r="O17" s="18" t="s">
        <v>5</v>
      </c>
      <c r="P17" s="18" t="s">
        <v>1</v>
      </c>
      <c r="Q17" s="18" t="s">
        <v>26</v>
      </c>
    </row>
    <row r="18" spans="1:17" ht="15" customHeight="1">
      <c r="A18" s="18" t="s">
        <v>51</v>
      </c>
      <c r="B18" s="18" t="s">
        <v>52</v>
      </c>
      <c r="C18" s="18" t="s">
        <v>51</v>
      </c>
      <c r="D18" s="18" t="s">
        <v>52</v>
      </c>
      <c r="E18" s="18" t="s">
        <v>51</v>
      </c>
      <c r="F18" s="18" t="s">
        <v>52</v>
      </c>
      <c r="G18" t="s">
        <v>89</v>
      </c>
      <c r="H18" s="15">
        <v>2</v>
      </c>
      <c r="I18" s="15">
        <v>4</v>
      </c>
      <c r="J18" s="15">
        <f>COUNTA(E91:E95)</f>
        <v>5</v>
      </c>
      <c r="L18" s="18" t="s">
        <v>1</v>
      </c>
      <c r="M18" s="18" t="s">
        <v>26</v>
      </c>
      <c r="N18" s="18" t="s">
        <v>1</v>
      </c>
      <c r="O18" s="18" t="s">
        <v>5</v>
      </c>
      <c r="P18" s="18" t="s">
        <v>1</v>
      </c>
      <c r="Q18" s="18" t="s">
        <v>26</v>
      </c>
    </row>
    <row r="19" spans="1:17" ht="15" customHeight="1">
      <c r="A19" s="18" t="s">
        <v>51</v>
      </c>
      <c r="B19" s="18" t="s">
        <v>52</v>
      </c>
      <c r="C19" s="18" t="s">
        <v>51</v>
      </c>
      <c r="D19" s="18" t="s">
        <v>52</v>
      </c>
      <c r="E19" s="18" t="s">
        <v>51</v>
      </c>
      <c r="F19" s="18" t="s">
        <v>52</v>
      </c>
      <c r="G19" t="s">
        <v>49</v>
      </c>
      <c r="H19" s="15">
        <v>0</v>
      </c>
      <c r="I19" s="15">
        <v>0</v>
      </c>
      <c r="J19" s="15">
        <v>0</v>
      </c>
      <c r="L19" s="18" t="s">
        <v>1</v>
      </c>
      <c r="M19" s="18" t="s">
        <v>26</v>
      </c>
      <c r="N19" s="18" t="s">
        <v>1</v>
      </c>
      <c r="O19" s="18" t="s">
        <v>26</v>
      </c>
      <c r="P19" s="18" t="s">
        <v>1</v>
      </c>
      <c r="Q19" s="18" t="s">
        <v>26</v>
      </c>
    </row>
    <row r="20" spans="1:17" ht="15" customHeight="1">
      <c r="A20" s="18" t="s">
        <v>51</v>
      </c>
      <c r="B20" s="18" t="s">
        <v>52</v>
      </c>
      <c r="C20" s="18" t="s">
        <v>51</v>
      </c>
      <c r="D20" s="18" t="s">
        <v>52</v>
      </c>
      <c r="E20" s="18" t="s">
        <v>51</v>
      </c>
      <c r="F20" s="18" t="s">
        <v>52</v>
      </c>
      <c r="G20" t="s">
        <v>61</v>
      </c>
      <c r="H20" s="71">
        <v>3</v>
      </c>
      <c r="I20" s="71">
        <v>0</v>
      </c>
      <c r="J20" s="71">
        <v>0</v>
      </c>
      <c r="L20" s="18" t="s">
        <v>1</v>
      </c>
      <c r="M20" s="18" t="s">
        <v>26</v>
      </c>
      <c r="N20" s="18" t="s">
        <v>1</v>
      </c>
      <c r="O20" s="18" t="s">
        <v>26</v>
      </c>
      <c r="P20" s="18" t="s">
        <v>1</v>
      </c>
      <c r="Q20" s="18" t="s">
        <v>26</v>
      </c>
    </row>
    <row r="21" spans="1:17" ht="15" customHeight="1">
      <c r="A21" s="18" t="s">
        <v>51</v>
      </c>
      <c r="B21" s="18" t="s">
        <v>52</v>
      </c>
      <c r="C21" s="18" t="s">
        <v>51</v>
      </c>
      <c r="D21" s="18" t="s">
        <v>52</v>
      </c>
      <c r="E21" s="18" t="s">
        <v>51</v>
      </c>
      <c r="F21" s="18" t="s">
        <v>52</v>
      </c>
      <c r="H21" s="15">
        <f>SUM(H15:H20)</f>
        <v>93</v>
      </c>
      <c r="I21" s="15">
        <f>SUM(I15:I20)</f>
        <v>76</v>
      </c>
      <c r="J21" s="15">
        <f>SUM(J15:J20)</f>
        <v>81</v>
      </c>
      <c r="L21" s="18" t="s">
        <v>1</v>
      </c>
      <c r="M21" s="18" t="s">
        <v>26</v>
      </c>
      <c r="N21" s="18" t="s">
        <v>1</v>
      </c>
      <c r="O21" s="18" t="s">
        <v>26</v>
      </c>
      <c r="P21" s="18" t="s">
        <v>1</v>
      </c>
      <c r="Q21" s="18" t="s">
        <v>26</v>
      </c>
    </row>
    <row r="22" spans="1:17" ht="15" customHeight="1">
      <c r="A22" s="18" t="s">
        <v>51</v>
      </c>
      <c r="B22" s="18" t="s">
        <v>52</v>
      </c>
      <c r="C22" s="18" t="s">
        <v>50</v>
      </c>
      <c r="D22" s="18" t="s">
        <v>1</v>
      </c>
      <c r="E22" s="18" t="s">
        <v>51</v>
      </c>
      <c r="F22" s="18" t="s">
        <v>52</v>
      </c>
      <c r="L22" s="18" t="s">
        <v>1</v>
      </c>
      <c r="M22" s="18" t="s">
        <v>26</v>
      </c>
      <c r="N22" s="18" t="s">
        <v>1</v>
      </c>
      <c r="O22" s="18" t="s">
        <v>26</v>
      </c>
      <c r="P22" s="18" t="s">
        <v>1</v>
      </c>
      <c r="Q22" s="18" t="s">
        <v>26</v>
      </c>
    </row>
    <row r="23" spans="1:17" ht="15" customHeight="1">
      <c r="A23" s="18" t="s">
        <v>51</v>
      </c>
      <c r="B23" s="18" t="s">
        <v>52</v>
      </c>
      <c r="C23" s="18" t="s">
        <v>50</v>
      </c>
      <c r="D23" s="18" t="s">
        <v>1</v>
      </c>
      <c r="E23" s="18" t="s">
        <v>51</v>
      </c>
      <c r="F23" s="18" t="s">
        <v>52</v>
      </c>
      <c r="L23" s="18" t="s">
        <v>1</v>
      </c>
      <c r="M23" s="18" t="s">
        <v>26</v>
      </c>
      <c r="N23" s="18" t="s">
        <v>1</v>
      </c>
      <c r="O23" s="18" t="s">
        <v>26</v>
      </c>
      <c r="P23" s="18" t="s">
        <v>1</v>
      </c>
      <c r="Q23" s="18" t="s">
        <v>26</v>
      </c>
    </row>
    <row r="24" spans="1:17" ht="15" customHeight="1">
      <c r="A24" s="18" t="s">
        <v>51</v>
      </c>
      <c r="B24" s="18" t="s">
        <v>52</v>
      </c>
      <c r="C24" s="18" t="s">
        <v>50</v>
      </c>
      <c r="D24" s="18" t="s">
        <v>1</v>
      </c>
      <c r="E24" s="18" t="s">
        <v>51</v>
      </c>
      <c r="F24" s="18" t="s">
        <v>52</v>
      </c>
      <c r="L24" s="18" t="s">
        <v>1</v>
      </c>
      <c r="M24" s="18" t="s">
        <v>26</v>
      </c>
      <c r="N24" s="18" t="s">
        <v>1</v>
      </c>
      <c r="O24" s="18" t="s">
        <v>26</v>
      </c>
      <c r="P24" s="18" t="s">
        <v>1</v>
      </c>
      <c r="Q24" s="18" t="s">
        <v>26</v>
      </c>
    </row>
    <row r="25" spans="1:17" ht="15" customHeight="1">
      <c r="A25" s="18" t="s">
        <v>51</v>
      </c>
      <c r="B25" s="18" t="s">
        <v>52</v>
      </c>
      <c r="C25" s="18" t="s">
        <v>50</v>
      </c>
      <c r="D25" s="18" t="s">
        <v>1</v>
      </c>
      <c r="E25" s="18" t="s">
        <v>51</v>
      </c>
      <c r="F25" s="18" t="s">
        <v>52</v>
      </c>
      <c r="L25" s="18" t="s">
        <v>1</v>
      </c>
      <c r="M25" s="18" t="s">
        <v>26</v>
      </c>
      <c r="N25" s="18" t="s">
        <v>1</v>
      </c>
      <c r="O25" s="18" t="s">
        <v>26</v>
      </c>
      <c r="P25" s="18" t="s">
        <v>1</v>
      </c>
      <c r="Q25" s="18" t="s">
        <v>26</v>
      </c>
    </row>
    <row r="26" spans="1:17" ht="15" customHeight="1">
      <c r="A26" s="18" t="s">
        <v>51</v>
      </c>
      <c r="B26" s="18" t="s">
        <v>52</v>
      </c>
      <c r="C26" s="18" t="s">
        <v>50</v>
      </c>
      <c r="D26" s="18" t="s">
        <v>1</v>
      </c>
      <c r="E26" s="18" t="s">
        <v>51</v>
      </c>
      <c r="F26" s="18" t="s">
        <v>52</v>
      </c>
      <c r="L26" s="18" t="s">
        <v>1</v>
      </c>
      <c r="M26" s="18" t="s">
        <v>35</v>
      </c>
      <c r="N26" s="18" t="s">
        <v>1</v>
      </c>
      <c r="O26" s="18" t="s">
        <v>26</v>
      </c>
      <c r="P26" s="18" t="s">
        <v>1</v>
      </c>
      <c r="Q26" s="18" t="s">
        <v>26</v>
      </c>
    </row>
    <row r="27" spans="1:17" ht="15" customHeight="1">
      <c r="A27" s="18" t="s">
        <v>51</v>
      </c>
      <c r="B27" s="18" t="s">
        <v>52</v>
      </c>
      <c r="C27" s="18" t="s">
        <v>50</v>
      </c>
      <c r="D27" s="18" t="s">
        <v>1</v>
      </c>
      <c r="E27" s="18" t="s">
        <v>50</v>
      </c>
      <c r="F27" s="18" t="s">
        <v>1</v>
      </c>
      <c r="L27" s="18" t="s">
        <v>1</v>
      </c>
      <c r="M27" s="18" t="s">
        <v>35</v>
      </c>
      <c r="N27" s="18" t="s">
        <v>1</v>
      </c>
      <c r="O27" s="18" t="s">
        <v>26</v>
      </c>
      <c r="P27" s="18" t="s">
        <v>1</v>
      </c>
      <c r="Q27" s="18" t="s">
        <v>26</v>
      </c>
    </row>
    <row r="28" spans="1:17" ht="15" customHeight="1">
      <c r="A28" s="18" t="s">
        <v>51</v>
      </c>
      <c r="B28" s="18" t="s">
        <v>52</v>
      </c>
      <c r="C28" s="18" t="s">
        <v>50</v>
      </c>
      <c r="D28" s="18" t="s">
        <v>1</v>
      </c>
      <c r="E28" s="18" t="s">
        <v>50</v>
      </c>
      <c r="F28" s="18" t="s">
        <v>1</v>
      </c>
      <c r="L28" s="18" t="s">
        <v>1</v>
      </c>
      <c r="M28" s="18" t="s">
        <v>35</v>
      </c>
      <c r="N28" s="18" t="s">
        <v>1</v>
      </c>
      <c r="O28" s="18" t="s">
        <v>26</v>
      </c>
      <c r="P28" s="18" t="s">
        <v>1</v>
      </c>
      <c r="Q28" s="18" t="s">
        <v>26</v>
      </c>
    </row>
    <row r="29" spans="1:17" ht="15" customHeight="1">
      <c r="A29" s="18" t="s">
        <v>51</v>
      </c>
      <c r="B29" s="18" t="s">
        <v>52</v>
      </c>
      <c r="C29" s="18" t="s">
        <v>50</v>
      </c>
      <c r="D29" s="18" t="s">
        <v>1</v>
      </c>
      <c r="E29" s="18" t="s">
        <v>50</v>
      </c>
      <c r="F29" s="18" t="s">
        <v>1</v>
      </c>
      <c r="L29" s="18" t="s">
        <v>1</v>
      </c>
      <c r="M29" s="18" t="s">
        <v>2</v>
      </c>
      <c r="N29" s="18" t="s">
        <v>1</v>
      </c>
      <c r="O29" s="18" t="s">
        <v>26</v>
      </c>
      <c r="P29" s="18" t="s">
        <v>1</v>
      </c>
      <c r="Q29" s="18" t="s">
        <v>26</v>
      </c>
    </row>
    <row r="30" spans="1:17" ht="15" customHeight="1">
      <c r="A30" s="18" t="s">
        <v>51</v>
      </c>
      <c r="B30" s="18" t="s">
        <v>52</v>
      </c>
      <c r="C30" s="18" t="s">
        <v>50</v>
      </c>
      <c r="D30" s="18" t="s">
        <v>1</v>
      </c>
      <c r="E30" s="18" t="s">
        <v>50</v>
      </c>
      <c r="F30" s="18" t="s">
        <v>1</v>
      </c>
      <c r="L30" s="18" t="s">
        <v>1</v>
      </c>
      <c r="M30" s="18" t="s">
        <v>2</v>
      </c>
      <c r="N30" s="18" t="s">
        <v>1</v>
      </c>
      <c r="O30" s="18" t="s">
        <v>26</v>
      </c>
      <c r="P30" s="18" t="s">
        <v>1</v>
      </c>
      <c r="Q30" s="18" t="s">
        <v>26</v>
      </c>
    </row>
    <row r="31" spans="1:17" ht="15" customHeight="1">
      <c r="A31" s="18" t="s">
        <v>51</v>
      </c>
      <c r="B31" s="18" t="s">
        <v>52</v>
      </c>
      <c r="C31" s="18" t="s">
        <v>50</v>
      </c>
      <c r="D31" s="18" t="s">
        <v>1</v>
      </c>
      <c r="E31" s="18" t="s">
        <v>50</v>
      </c>
      <c r="F31" s="18" t="s">
        <v>1</v>
      </c>
      <c r="L31" s="18" t="s">
        <v>1</v>
      </c>
      <c r="M31" s="18" t="s">
        <v>2</v>
      </c>
      <c r="N31" s="18" t="s">
        <v>1</v>
      </c>
      <c r="O31" s="18" t="s">
        <v>26</v>
      </c>
      <c r="P31" s="18" t="s">
        <v>1</v>
      </c>
      <c r="Q31" s="18" t="s">
        <v>26</v>
      </c>
    </row>
    <row r="32" spans="1:17" ht="15" customHeight="1">
      <c r="A32" s="18" t="s">
        <v>50</v>
      </c>
      <c r="B32" s="18" t="s">
        <v>1</v>
      </c>
      <c r="C32" s="18" t="s">
        <v>50</v>
      </c>
      <c r="D32" s="18" t="s">
        <v>1</v>
      </c>
      <c r="E32" s="18" t="s">
        <v>50</v>
      </c>
      <c r="F32" s="18" t="s">
        <v>1</v>
      </c>
      <c r="L32" s="18" t="s">
        <v>1</v>
      </c>
      <c r="M32" s="18" t="s">
        <v>2</v>
      </c>
      <c r="N32" s="18" t="s">
        <v>1</v>
      </c>
      <c r="O32" s="18" t="s">
        <v>26</v>
      </c>
      <c r="P32" s="18" t="s">
        <v>1</v>
      </c>
      <c r="Q32" s="18" t="s">
        <v>26</v>
      </c>
    </row>
    <row r="33" spans="1:17" ht="15" customHeight="1">
      <c r="A33" s="18" t="s">
        <v>50</v>
      </c>
      <c r="B33" s="18" t="s">
        <v>1</v>
      </c>
      <c r="C33" s="18" t="s">
        <v>50</v>
      </c>
      <c r="D33" s="18" t="s">
        <v>1</v>
      </c>
      <c r="E33" s="18" t="s">
        <v>50</v>
      </c>
      <c r="F33" s="18" t="s">
        <v>1</v>
      </c>
      <c r="L33" s="18" t="s">
        <v>1</v>
      </c>
      <c r="M33" s="18" t="s">
        <v>2</v>
      </c>
      <c r="N33" s="18" t="s">
        <v>1</v>
      </c>
      <c r="O33" s="18" t="s">
        <v>26</v>
      </c>
      <c r="P33" s="18" t="s">
        <v>1</v>
      </c>
      <c r="Q33" s="18" t="s">
        <v>26</v>
      </c>
    </row>
    <row r="34" spans="1:17" ht="15" customHeight="1">
      <c r="A34" s="18" t="s">
        <v>50</v>
      </c>
      <c r="B34" s="18" t="s">
        <v>1</v>
      </c>
      <c r="C34" s="18" t="s">
        <v>50</v>
      </c>
      <c r="D34" s="18" t="s">
        <v>1</v>
      </c>
      <c r="E34" s="18" t="s">
        <v>50</v>
      </c>
      <c r="F34" s="18" t="s">
        <v>1</v>
      </c>
      <c r="L34" s="18" t="s">
        <v>1</v>
      </c>
      <c r="M34" s="18" t="s">
        <v>2</v>
      </c>
      <c r="N34" s="18" t="s">
        <v>1</v>
      </c>
      <c r="O34" s="18" t="s">
        <v>26</v>
      </c>
      <c r="P34" s="18" t="s">
        <v>1</v>
      </c>
      <c r="Q34" s="18" t="s">
        <v>26</v>
      </c>
    </row>
    <row r="35" spans="1:17" ht="15" customHeight="1">
      <c r="A35" s="18" t="s">
        <v>50</v>
      </c>
      <c r="B35" s="18" t="s">
        <v>1</v>
      </c>
      <c r="C35" s="18" t="s">
        <v>50</v>
      </c>
      <c r="D35" s="18" t="s">
        <v>1</v>
      </c>
      <c r="E35" s="18" t="s">
        <v>50</v>
      </c>
      <c r="F35" s="18" t="s">
        <v>1</v>
      </c>
      <c r="L35" s="18" t="s">
        <v>1</v>
      </c>
      <c r="M35" s="18" t="s">
        <v>2</v>
      </c>
      <c r="N35" s="18" t="s">
        <v>1</v>
      </c>
      <c r="O35" s="18" t="s">
        <v>26</v>
      </c>
      <c r="P35" s="18" t="s">
        <v>1</v>
      </c>
      <c r="Q35" s="18" t="s">
        <v>26</v>
      </c>
    </row>
    <row r="36" spans="1:17" ht="15" customHeight="1">
      <c r="A36" s="18" t="s">
        <v>50</v>
      </c>
      <c r="B36" s="18" t="s">
        <v>1</v>
      </c>
      <c r="C36" s="18" t="s">
        <v>50</v>
      </c>
      <c r="D36" s="18" t="s">
        <v>1</v>
      </c>
      <c r="E36" s="18" t="s">
        <v>50</v>
      </c>
      <c r="F36" s="18" t="s">
        <v>1</v>
      </c>
      <c r="L36" s="18" t="s">
        <v>1</v>
      </c>
      <c r="M36" s="18" t="s">
        <v>2</v>
      </c>
      <c r="N36" s="18" t="s">
        <v>1</v>
      </c>
      <c r="O36" s="18" t="s">
        <v>26</v>
      </c>
      <c r="P36" s="18" t="s">
        <v>1</v>
      </c>
      <c r="Q36" s="18" t="s">
        <v>34</v>
      </c>
    </row>
    <row r="37" spans="1:17" ht="15" customHeight="1">
      <c r="A37" s="18" t="s">
        <v>50</v>
      </c>
      <c r="B37" s="18" t="s">
        <v>1</v>
      </c>
      <c r="C37" s="18" t="s">
        <v>50</v>
      </c>
      <c r="D37" s="18" t="s">
        <v>1</v>
      </c>
      <c r="E37" s="18" t="s">
        <v>50</v>
      </c>
      <c r="F37" s="18" t="s">
        <v>1</v>
      </c>
      <c r="L37" s="18" t="s">
        <v>1</v>
      </c>
      <c r="M37" s="18" t="s">
        <v>2</v>
      </c>
      <c r="N37" s="18" t="s">
        <v>1</v>
      </c>
      <c r="O37" s="18" t="s">
        <v>26</v>
      </c>
      <c r="P37" s="18" t="s">
        <v>1</v>
      </c>
      <c r="Q37" s="18" t="s">
        <v>34</v>
      </c>
    </row>
    <row r="38" spans="1:17" ht="15" customHeight="1">
      <c r="A38" s="18" t="s">
        <v>50</v>
      </c>
      <c r="B38" s="18" t="s">
        <v>1</v>
      </c>
      <c r="C38" s="18" t="s">
        <v>50</v>
      </c>
      <c r="D38" s="18" t="s">
        <v>1</v>
      </c>
      <c r="E38" s="18" t="s">
        <v>50</v>
      </c>
      <c r="F38" s="18" t="s">
        <v>1</v>
      </c>
      <c r="L38" s="18" t="s">
        <v>1</v>
      </c>
      <c r="M38" s="18" t="s">
        <v>2</v>
      </c>
      <c r="N38" s="18" t="s">
        <v>1</v>
      </c>
      <c r="O38" s="18" t="s">
        <v>26</v>
      </c>
      <c r="P38" s="18" t="s">
        <v>1</v>
      </c>
      <c r="Q38" s="18" t="s">
        <v>34</v>
      </c>
    </row>
    <row r="39" spans="1:17" ht="15" customHeight="1">
      <c r="A39" s="18" t="s">
        <v>50</v>
      </c>
      <c r="B39" s="18" t="s">
        <v>1</v>
      </c>
      <c r="C39" s="18" t="s">
        <v>50</v>
      </c>
      <c r="D39" s="18" t="s">
        <v>1</v>
      </c>
      <c r="E39" s="18" t="s">
        <v>50</v>
      </c>
      <c r="F39" s="18" t="s">
        <v>1</v>
      </c>
      <c r="L39" s="18" t="s">
        <v>1</v>
      </c>
      <c r="M39" s="18" t="s">
        <v>2</v>
      </c>
      <c r="N39" s="18" t="s">
        <v>1</v>
      </c>
      <c r="O39" s="18" t="s">
        <v>26</v>
      </c>
      <c r="P39" s="18" t="s">
        <v>1</v>
      </c>
      <c r="Q39" s="18" t="s">
        <v>35</v>
      </c>
    </row>
    <row r="40" spans="1:17" ht="15" customHeight="1">
      <c r="A40" s="18" t="s">
        <v>50</v>
      </c>
      <c r="B40" s="18" t="s">
        <v>1</v>
      </c>
      <c r="C40" s="18" t="s">
        <v>50</v>
      </c>
      <c r="D40" s="18" t="s">
        <v>1</v>
      </c>
      <c r="E40" s="18" t="s">
        <v>50</v>
      </c>
      <c r="F40" s="18" t="s">
        <v>1</v>
      </c>
      <c r="L40" s="18" t="s">
        <v>1</v>
      </c>
      <c r="M40" s="18" t="s">
        <v>155</v>
      </c>
      <c r="N40" s="18" t="s">
        <v>1</v>
      </c>
      <c r="O40" s="18" t="s">
        <v>26</v>
      </c>
      <c r="P40" s="18" t="s">
        <v>1</v>
      </c>
      <c r="Q40" s="18" t="s">
        <v>35</v>
      </c>
    </row>
    <row r="41" spans="1:17" ht="15" customHeight="1">
      <c r="A41" s="18" t="s">
        <v>50</v>
      </c>
      <c r="B41" s="18" t="s">
        <v>1</v>
      </c>
      <c r="C41" s="18" t="s">
        <v>50</v>
      </c>
      <c r="D41" s="18" t="s">
        <v>1</v>
      </c>
      <c r="E41" s="18" t="s">
        <v>50</v>
      </c>
      <c r="F41" s="18" t="s">
        <v>1</v>
      </c>
      <c r="L41" s="18" t="s">
        <v>1</v>
      </c>
      <c r="M41" s="18" t="s">
        <v>155</v>
      </c>
      <c r="N41" s="18" t="s">
        <v>1</v>
      </c>
      <c r="O41" s="18" t="s">
        <v>26</v>
      </c>
      <c r="P41" s="18" t="s">
        <v>1</v>
      </c>
      <c r="Q41" s="18" t="s">
        <v>35</v>
      </c>
    </row>
    <row r="42" spans="1:17" ht="15" customHeight="1">
      <c r="A42" s="18" t="s">
        <v>50</v>
      </c>
      <c r="B42" s="18" t="s">
        <v>1</v>
      </c>
      <c r="C42" s="18" t="s">
        <v>50</v>
      </c>
      <c r="D42" s="18" t="s">
        <v>1</v>
      </c>
      <c r="E42" s="18" t="s">
        <v>50</v>
      </c>
      <c r="F42" s="18" t="s">
        <v>1</v>
      </c>
      <c r="L42" s="18" t="s">
        <v>1</v>
      </c>
      <c r="M42" s="18" t="s">
        <v>155</v>
      </c>
      <c r="N42" s="18" t="s">
        <v>1</v>
      </c>
      <c r="O42" s="18" t="s">
        <v>65</v>
      </c>
      <c r="P42" s="18" t="s">
        <v>1</v>
      </c>
      <c r="Q42" s="18" t="s">
        <v>56</v>
      </c>
    </row>
    <row r="43" spans="1:17" ht="15" customHeight="1">
      <c r="A43" s="18" t="s">
        <v>50</v>
      </c>
      <c r="B43" s="18" t="s">
        <v>1</v>
      </c>
      <c r="C43" s="18" t="s">
        <v>50</v>
      </c>
      <c r="D43" s="18" t="s">
        <v>1</v>
      </c>
      <c r="E43" s="18" t="s">
        <v>50</v>
      </c>
      <c r="F43" s="18" t="s">
        <v>1</v>
      </c>
      <c r="L43" s="18" t="s">
        <v>1</v>
      </c>
      <c r="M43" s="18" t="s">
        <v>155</v>
      </c>
      <c r="N43" s="18" t="s">
        <v>1</v>
      </c>
      <c r="O43" s="18" t="s">
        <v>34</v>
      </c>
      <c r="P43" s="18" t="s">
        <v>1</v>
      </c>
      <c r="Q43" s="18" t="s">
        <v>56</v>
      </c>
    </row>
    <row r="44" spans="1:17" ht="15" customHeight="1">
      <c r="A44" s="18" t="s">
        <v>50</v>
      </c>
      <c r="B44" s="18" t="s">
        <v>1</v>
      </c>
      <c r="C44" s="18" t="s">
        <v>50</v>
      </c>
      <c r="D44" s="18" t="s">
        <v>1</v>
      </c>
      <c r="E44" s="18" t="s">
        <v>50</v>
      </c>
      <c r="F44" s="18" t="s">
        <v>1</v>
      </c>
      <c r="L44" s="18" t="s">
        <v>1</v>
      </c>
      <c r="M44" s="18" t="s">
        <v>155</v>
      </c>
      <c r="N44" s="18" t="s">
        <v>1</v>
      </c>
      <c r="O44" s="18" t="s">
        <v>34</v>
      </c>
      <c r="P44" s="18" t="s">
        <v>1</v>
      </c>
      <c r="Q44" s="18" t="s">
        <v>56</v>
      </c>
    </row>
    <row r="45" spans="1:17" ht="15" customHeight="1">
      <c r="A45" s="18" t="s">
        <v>50</v>
      </c>
      <c r="B45" s="18" t="s">
        <v>1</v>
      </c>
      <c r="C45" s="18" t="s">
        <v>50</v>
      </c>
      <c r="D45" s="18" t="s">
        <v>1</v>
      </c>
      <c r="E45" s="18" t="s">
        <v>50</v>
      </c>
      <c r="F45" s="18" t="s">
        <v>1</v>
      </c>
      <c r="L45" s="18" t="s">
        <v>1</v>
      </c>
      <c r="M45" s="18" t="s">
        <v>155</v>
      </c>
      <c r="N45" s="18" t="s">
        <v>1</v>
      </c>
      <c r="O45" s="18" t="s">
        <v>34</v>
      </c>
      <c r="P45" s="18" t="s">
        <v>1</v>
      </c>
      <c r="Q45" s="18" t="s">
        <v>2</v>
      </c>
    </row>
    <row r="46" spans="1:17" ht="15" customHeight="1">
      <c r="A46" s="18" t="s">
        <v>50</v>
      </c>
      <c r="B46" s="18" t="s">
        <v>1</v>
      </c>
      <c r="C46" s="18" t="s">
        <v>50</v>
      </c>
      <c r="D46" s="18" t="s">
        <v>1</v>
      </c>
      <c r="E46" s="18" t="s">
        <v>50</v>
      </c>
      <c r="F46" s="18" t="s">
        <v>1</v>
      </c>
      <c r="L46" s="18" t="s">
        <v>1</v>
      </c>
      <c r="M46" s="18" t="s">
        <v>36</v>
      </c>
      <c r="N46" s="18" t="s">
        <v>1</v>
      </c>
      <c r="O46" s="18" t="s">
        <v>34</v>
      </c>
      <c r="P46" s="18" t="s">
        <v>1</v>
      </c>
      <c r="Q46" s="18" t="s">
        <v>2</v>
      </c>
    </row>
    <row r="47" spans="1:17" ht="15" customHeight="1">
      <c r="A47" s="18" t="s">
        <v>50</v>
      </c>
      <c r="B47" s="18" t="s">
        <v>1</v>
      </c>
      <c r="C47" s="18" t="s">
        <v>50</v>
      </c>
      <c r="D47" s="18" t="s">
        <v>1</v>
      </c>
      <c r="E47" s="18" t="s">
        <v>50</v>
      </c>
      <c r="F47" s="18" t="s">
        <v>1</v>
      </c>
      <c r="L47" s="18" t="s">
        <v>1</v>
      </c>
      <c r="M47" s="18" t="s">
        <v>116</v>
      </c>
      <c r="N47" s="18" t="s">
        <v>1</v>
      </c>
      <c r="O47" s="18" t="s">
        <v>56</v>
      </c>
      <c r="P47" s="18" t="s">
        <v>1</v>
      </c>
      <c r="Q47" s="18" t="s">
        <v>2</v>
      </c>
    </row>
    <row r="48" spans="1:17" ht="15" customHeight="1">
      <c r="A48" s="18" t="s">
        <v>50</v>
      </c>
      <c r="B48" s="18" t="s">
        <v>1</v>
      </c>
      <c r="C48" s="18" t="s">
        <v>50</v>
      </c>
      <c r="D48" s="18" t="s">
        <v>1</v>
      </c>
      <c r="E48" s="18" t="s">
        <v>50</v>
      </c>
      <c r="F48" s="18" t="s">
        <v>1</v>
      </c>
      <c r="L48" s="18" t="s">
        <v>1</v>
      </c>
      <c r="M48" s="18" t="s">
        <v>116</v>
      </c>
      <c r="N48" s="18" t="s">
        <v>1</v>
      </c>
      <c r="O48" s="18" t="s">
        <v>56</v>
      </c>
      <c r="P48" s="18" t="s">
        <v>1</v>
      </c>
      <c r="Q48" s="18" t="s">
        <v>2</v>
      </c>
    </row>
    <row r="49" spans="1:17" ht="15" customHeight="1">
      <c r="A49" s="18" t="s">
        <v>50</v>
      </c>
      <c r="B49" s="18" t="s">
        <v>1</v>
      </c>
      <c r="C49" s="18" t="s">
        <v>50</v>
      </c>
      <c r="D49" s="18" t="s">
        <v>1</v>
      </c>
      <c r="E49" s="18" t="s">
        <v>50</v>
      </c>
      <c r="F49" s="18" t="s">
        <v>1</v>
      </c>
      <c r="L49" s="18" t="s">
        <v>1</v>
      </c>
      <c r="M49" s="18" t="s">
        <v>30</v>
      </c>
      <c r="N49" s="18" t="s">
        <v>1</v>
      </c>
      <c r="O49" s="18" t="s">
        <v>2</v>
      </c>
      <c r="P49" s="18" t="s">
        <v>1</v>
      </c>
      <c r="Q49" s="18" t="s">
        <v>2</v>
      </c>
    </row>
    <row r="50" spans="1:17" ht="15" customHeight="1">
      <c r="A50" s="18" t="s">
        <v>50</v>
      </c>
      <c r="B50" s="18" t="s">
        <v>1</v>
      </c>
      <c r="C50" s="18" t="s">
        <v>50</v>
      </c>
      <c r="D50" s="18" t="s">
        <v>1</v>
      </c>
      <c r="E50" s="18" t="s">
        <v>50</v>
      </c>
      <c r="F50" s="18" t="s">
        <v>1</v>
      </c>
      <c r="L50" s="18" t="s">
        <v>1</v>
      </c>
      <c r="M50" s="18" t="s">
        <v>30</v>
      </c>
      <c r="N50" s="18" t="s">
        <v>1</v>
      </c>
      <c r="O50" s="18" t="s">
        <v>2</v>
      </c>
      <c r="P50" s="18" t="s">
        <v>1</v>
      </c>
      <c r="Q50" s="18" t="s">
        <v>2</v>
      </c>
    </row>
    <row r="51" spans="1:17" ht="15" customHeight="1">
      <c r="A51" s="18" t="s">
        <v>50</v>
      </c>
      <c r="B51" s="18" t="s">
        <v>1</v>
      </c>
      <c r="C51" s="18" t="s">
        <v>50</v>
      </c>
      <c r="D51" s="18" t="s">
        <v>1</v>
      </c>
      <c r="E51" s="18" t="s">
        <v>50</v>
      </c>
      <c r="F51" s="18" t="s">
        <v>1</v>
      </c>
      <c r="L51" s="18" t="s">
        <v>1</v>
      </c>
      <c r="M51" s="18" t="s">
        <v>30</v>
      </c>
      <c r="N51" s="18" t="s">
        <v>1</v>
      </c>
      <c r="O51" s="18" t="s">
        <v>2</v>
      </c>
      <c r="P51" s="18" t="s">
        <v>1</v>
      </c>
      <c r="Q51" s="18" t="s">
        <v>2</v>
      </c>
    </row>
    <row r="52" spans="1:17" ht="15" customHeight="1">
      <c r="A52" s="18" t="s">
        <v>50</v>
      </c>
      <c r="B52" s="18" t="s">
        <v>1</v>
      </c>
      <c r="C52" s="18" t="s">
        <v>50</v>
      </c>
      <c r="D52" s="18" t="s">
        <v>1</v>
      </c>
      <c r="E52" s="18" t="s">
        <v>50</v>
      </c>
      <c r="F52" s="18" t="s">
        <v>1</v>
      </c>
      <c r="L52" s="18" t="s">
        <v>1</v>
      </c>
      <c r="M52" s="18" t="s">
        <v>54</v>
      </c>
      <c r="N52" s="18" t="s">
        <v>1</v>
      </c>
      <c r="O52" s="18" t="s">
        <v>2</v>
      </c>
      <c r="P52" s="18" t="s">
        <v>1</v>
      </c>
      <c r="Q52" s="18" t="s">
        <v>155</v>
      </c>
    </row>
    <row r="53" spans="1:17" ht="15" customHeight="1">
      <c r="A53" s="18" t="s">
        <v>50</v>
      </c>
      <c r="B53" s="18" t="s">
        <v>1</v>
      </c>
      <c r="C53" s="18" t="s">
        <v>50</v>
      </c>
      <c r="D53" s="18" t="s">
        <v>1</v>
      </c>
      <c r="E53" s="18" t="s">
        <v>50</v>
      </c>
      <c r="F53" s="18" t="s">
        <v>1</v>
      </c>
      <c r="L53" s="18" t="s">
        <v>1</v>
      </c>
      <c r="M53" s="18" t="s">
        <v>54</v>
      </c>
      <c r="N53" s="18" t="s">
        <v>1</v>
      </c>
      <c r="O53" s="18" t="s">
        <v>2</v>
      </c>
      <c r="P53" s="18" t="s">
        <v>1</v>
      </c>
      <c r="Q53" s="18" t="s">
        <v>155</v>
      </c>
    </row>
    <row r="54" spans="1:17" ht="15" customHeight="1">
      <c r="A54" s="18" t="s">
        <v>50</v>
      </c>
      <c r="B54" s="18" t="s">
        <v>1</v>
      </c>
      <c r="C54" s="18" t="s">
        <v>50</v>
      </c>
      <c r="D54" s="18" t="s">
        <v>1</v>
      </c>
      <c r="E54" s="18" t="s">
        <v>50</v>
      </c>
      <c r="F54" s="18" t="s">
        <v>1</v>
      </c>
      <c r="L54" s="18" t="s">
        <v>1</v>
      </c>
      <c r="M54" s="18" t="s">
        <v>54</v>
      </c>
      <c r="N54" s="18" t="s">
        <v>1</v>
      </c>
      <c r="O54" s="18" t="s">
        <v>155</v>
      </c>
      <c r="P54" s="18" t="s">
        <v>1</v>
      </c>
      <c r="Q54" s="18" t="s">
        <v>155</v>
      </c>
    </row>
    <row r="55" spans="1:17" ht="15" customHeight="1">
      <c r="A55" s="18" t="s">
        <v>50</v>
      </c>
      <c r="B55" s="18" t="s">
        <v>1</v>
      </c>
      <c r="C55" s="18" t="s">
        <v>50</v>
      </c>
      <c r="D55" s="18" t="s">
        <v>1</v>
      </c>
      <c r="E55" s="18" t="s">
        <v>50</v>
      </c>
      <c r="F55" s="18" t="s">
        <v>1</v>
      </c>
      <c r="L55" s="18" t="s">
        <v>1</v>
      </c>
      <c r="M55" s="18" t="s">
        <v>54</v>
      </c>
      <c r="N55" s="18" t="s">
        <v>1</v>
      </c>
      <c r="O55" s="18" t="s">
        <v>155</v>
      </c>
      <c r="P55" s="18" t="s">
        <v>1</v>
      </c>
      <c r="Q55" s="18" t="s">
        <v>155</v>
      </c>
    </row>
    <row r="56" spans="1:17" ht="15" customHeight="1">
      <c r="A56" s="18" t="s">
        <v>50</v>
      </c>
      <c r="B56" s="18" t="s">
        <v>1</v>
      </c>
      <c r="C56" s="18" t="s">
        <v>50</v>
      </c>
      <c r="D56" s="18" t="s">
        <v>1</v>
      </c>
      <c r="E56" s="18" t="s">
        <v>50</v>
      </c>
      <c r="F56" s="18" t="s">
        <v>1</v>
      </c>
      <c r="L56" s="18" t="s">
        <v>1</v>
      </c>
      <c r="M56" s="18" t="s">
        <v>54</v>
      </c>
      <c r="N56" s="18" t="s">
        <v>1</v>
      </c>
      <c r="O56" s="18" t="s">
        <v>155</v>
      </c>
      <c r="P56" s="18" t="s">
        <v>1</v>
      </c>
      <c r="Q56" s="18" t="s">
        <v>155</v>
      </c>
    </row>
    <row r="57" spans="1:17" ht="15" customHeight="1">
      <c r="A57" s="18" t="s">
        <v>50</v>
      </c>
      <c r="B57" s="18" t="s">
        <v>1</v>
      </c>
      <c r="C57" s="18" t="s">
        <v>50</v>
      </c>
      <c r="D57" s="18" t="s">
        <v>1</v>
      </c>
      <c r="E57" s="18" t="s">
        <v>50</v>
      </c>
      <c r="F57" s="18" t="s">
        <v>1</v>
      </c>
      <c r="L57" s="18" t="s">
        <v>1</v>
      </c>
      <c r="M57" s="18" t="s">
        <v>54</v>
      </c>
      <c r="N57" s="18" t="s">
        <v>1</v>
      </c>
      <c r="O57" s="18" t="s">
        <v>155</v>
      </c>
      <c r="P57" s="18" t="s">
        <v>1</v>
      </c>
      <c r="Q57" s="18" t="s">
        <v>155</v>
      </c>
    </row>
    <row r="58" spans="1:17" ht="15" customHeight="1">
      <c r="A58" s="18" t="s">
        <v>50</v>
      </c>
      <c r="B58" s="18" t="s">
        <v>1</v>
      </c>
      <c r="C58" s="18" t="s">
        <v>50</v>
      </c>
      <c r="D58" s="18" t="s">
        <v>1</v>
      </c>
      <c r="E58" s="18" t="s">
        <v>50</v>
      </c>
      <c r="F58" s="18" t="s">
        <v>1</v>
      </c>
      <c r="L58" s="18" t="s">
        <v>1</v>
      </c>
      <c r="M58" s="18" t="s">
        <v>54</v>
      </c>
      <c r="N58" s="18" t="s">
        <v>1</v>
      </c>
      <c r="O58" s="18" t="s">
        <v>155</v>
      </c>
      <c r="P58" s="18" t="s">
        <v>1</v>
      </c>
      <c r="Q58" s="18" t="s">
        <v>155</v>
      </c>
    </row>
    <row r="59" spans="1:17" ht="15" customHeight="1">
      <c r="A59" s="18" t="s">
        <v>50</v>
      </c>
      <c r="B59" s="18" t="s">
        <v>1</v>
      </c>
      <c r="C59" s="18" t="s">
        <v>50</v>
      </c>
      <c r="D59" s="18" t="s">
        <v>1</v>
      </c>
      <c r="E59" s="18" t="s">
        <v>50</v>
      </c>
      <c r="F59" s="18" t="s">
        <v>1</v>
      </c>
      <c r="L59" s="18" t="s">
        <v>1</v>
      </c>
      <c r="M59" s="18" t="s">
        <v>54</v>
      </c>
      <c r="N59" s="18" t="s">
        <v>1</v>
      </c>
      <c r="O59" s="18" t="s">
        <v>155</v>
      </c>
      <c r="P59" s="18" t="s">
        <v>1</v>
      </c>
      <c r="Q59" s="18" t="s">
        <v>155</v>
      </c>
    </row>
    <row r="60" spans="1:17" ht="15" customHeight="1">
      <c r="A60" s="18" t="s">
        <v>50</v>
      </c>
      <c r="B60" s="18" t="s">
        <v>1</v>
      </c>
      <c r="C60" s="18" t="s">
        <v>50</v>
      </c>
      <c r="D60" s="18" t="s">
        <v>1</v>
      </c>
      <c r="E60" s="18" t="s">
        <v>50</v>
      </c>
      <c r="F60" s="18" t="s">
        <v>1</v>
      </c>
      <c r="L60" s="18" t="s">
        <v>1</v>
      </c>
      <c r="M60" s="18" t="s">
        <v>54</v>
      </c>
      <c r="N60" s="18" t="s">
        <v>1</v>
      </c>
      <c r="O60" s="18" t="s">
        <v>155</v>
      </c>
      <c r="P60" s="18" t="s">
        <v>1</v>
      </c>
      <c r="Q60" s="18" t="s">
        <v>155</v>
      </c>
    </row>
    <row r="61" spans="1:17" ht="15" customHeight="1">
      <c r="A61" s="18" t="s">
        <v>50</v>
      </c>
      <c r="B61" s="18" t="s">
        <v>1</v>
      </c>
      <c r="C61" s="18" t="s">
        <v>50</v>
      </c>
      <c r="D61" s="18" t="s">
        <v>1</v>
      </c>
      <c r="E61" s="18" t="s">
        <v>50</v>
      </c>
      <c r="F61" s="18" t="s">
        <v>1</v>
      </c>
      <c r="L61" s="18" t="s">
        <v>1</v>
      </c>
      <c r="M61" s="18" t="s">
        <v>54</v>
      </c>
      <c r="N61" s="18" t="s">
        <v>1</v>
      </c>
      <c r="O61" s="18" t="s">
        <v>155</v>
      </c>
      <c r="P61" s="18" t="s">
        <v>1</v>
      </c>
      <c r="Q61" s="18" t="s">
        <v>155</v>
      </c>
    </row>
    <row r="62" spans="1:17" ht="15" customHeight="1">
      <c r="A62" s="18" t="s">
        <v>50</v>
      </c>
      <c r="B62" s="18" t="s">
        <v>1</v>
      </c>
      <c r="C62" s="18" t="s">
        <v>50</v>
      </c>
      <c r="D62" s="18" t="s">
        <v>1</v>
      </c>
      <c r="E62" s="18" t="s">
        <v>50</v>
      </c>
      <c r="F62" s="18" t="s">
        <v>1</v>
      </c>
      <c r="L62" s="18" t="s">
        <v>1</v>
      </c>
      <c r="M62" s="18" t="s">
        <v>54</v>
      </c>
      <c r="N62" s="18" t="s">
        <v>1</v>
      </c>
      <c r="O62" s="18" t="s">
        <v>155</v>
      </c>
      <c r="P62" s="18" t="s">
        <v>1</v>
      </c>
      <c r="Q62" s="18" t="s">
        <v>155</v>
      </c>
    </row>
    <row r="63" spans="1:17" ht="15" customHeight="1">
      <c r="A63" s="18" t="s">
        <v>50</v>
      </c>
      <c r="B63" s="18" t="s">
        <v>1</v>
      </c>
      <c r="C63" s="18" t="s">
        <v>50</v>
      </c>
      <c r="D63" s="18" t="s">
        <v>1</v>
      </c>
      <c r="E63" s="18" t="s">
        <v>50</v>
      </c>
      <c r="F63" s="18" t="s">
        <v>1</v>
      </c>
      <c r="L63" s="18" t="s">
        <v>1</v>
      </c>
      <c r="M63" s="18" t="s">
        <v>54</v>
      </c>
      <c r="N63" s="18" t="s">
        <v>1</v>
      </c>
      <c r="O63" s="18" t="s">
        <v>101</v>
      </c>
      <c r="P63" s="18" t="s">
        <v>1</v>
      </c>
      <c r="Q63" s="18" t="s">
        <v>101</v>
      </c>
    </row>
    <row r="64" spans="1:17" ht="15" customHeight="1">
      <c r="A64" s="18" t="s">
        <v>50</v>
      </c>
      <c r="B64" s="18" t="s">
        <v>1</v>
      </c>
      <c r="C64" s="18" t="s">
        <v>50</v>
      </c>
      <c r="D64" s="18" t="s">
        <v>1</v>
      </c>
      <c r="E64" s="18" t="s">
        <v>50</v>
      </c>
      <c r="F64" s="18" t="s">
        <v>1</v>
      </c>
      <c r="L64" s="18" t="s">
        <v>1</v>
      </c>
      <c r="M64" s="18" t="s">
        <v>54</v>
      </c>
      <c r="N64" s="18" t="s">
        <v>1</v>
      </c>
      <c r="O64" s="18" t="s">
        <v>101</v>
      </c>
      <c r="P64" s="18" t="s">
        <v>1</v>
      </c>
      <c r="Q64" s="18" t="s">
        <v>30</v>
      </c>
    </row>
    <row r="65" spans="1:17" ht="15" customHeight="1">
      <c r="A65" s="18" t="s">
        <v>50</v>
      </c>
      <c r="B65" s="18" t="s">
        <v>1</v>
      </c>
      <c r="C65" s="18" t="s">
        <v>50</v>
      </c>
      <c r="D65" s="18" t="s">
        <v>1</v>
      </c>
      <c r="E65" s="18" t="s">
        <v>50</v>
      </c>
      <c r="F65" s="18" t="s">
        <v>1</v>
      </c>
      <c r="L65" s="18" t="s">
        <v>1</v>
      </c>
      <c r="M65" s="18" t="s">
        <v>54</v>
      </c>
      <c r="N65" s="18" t="s">
        <v>1</v>
      </c>
      <c r="O65" s="18" t="s">
        <v>116</v>
      </c>
      <c r="P65" s="18" t="s">
        <v>1</v>
      </c>
      <c r="Q65" s="18" t="s">
        <v>30</v>
      </c>
    </row>
    <row r="66" spans="1:17" ht="15" customHeight="1">
      <c r="A66" s="18" t="s">
        <v>50</v>
      </c>
      <c r="B66" s="18" t="s">
        <v>1</v>
      </c>
      <c r="C66" s="18" t="s">
        <v>50</v>
      </c>
      <c r="D66" s="18" t="s">
        <v>1</v>
      </c>
      <c r="E66" s="18" t="s">
        <v>50</v>
      </c>
      <c r="F66" s="18" t="s">
        <v>1</v>
      </c>
      <c r="L66" s="18" t="s">
        <v>1</v>
      </c>
      <c r="M66" s="18" t="s">
        <v>54</v>
      </c>
      <c r="N66" s="18" t="s">
        <v>1</v>
      </c>
      <c r="O66" s="18" t="s">
        <v>116</v>
      </c>
      <c r="P66" s="18" t="s">
        <v>1</v>
      </c>
      <c r="Q66" s="18" t="s">
        <v>30</v>
      </c>
    </row>
    <row r="67" spans="1:17" ht="15" customHeight="1">
      <c r="A67" s="18" t="s">
        <v>50</v>
      </c>
      <c r="B67" s="18" t="s">
        <v>1</v>
      </c>
      <c r="C67" s="18" t="s">
        <v>50</v>
      </c>
      <c r="D67" s="18" t="s">
        <v>1</v>
      </c>
      <c r="E67" s="18" t="s">
        <v>50</v>
      </c>
      <c r="F67" s="18" t="s">
        <v>1</v>
      </c>
      <c r="L67" s="18" t="s">
        <v>1</v>
      </c>
      <c r="M67" s="18" t="s">
        <v>54</v>
      </c>
      <c r="N67" s="18" t="s">
        <v>1</v>
      </c>
      <c r="O67" s="18" t="s">
        <v>116</v>
      </c>
      <c r="P67" s="18" t="s">
        <v>1</v>
      </c>
      <c r="Q67" s="18" t="s">
        <v>30</v>
      </c>
    </row>
    <row r="68" spans="1:17" ht="15" customHeight="1">
      <c r="A68" s="18" t="s">
        <v>50</v>
      </c>
      <c r="B68" s="18" t="s">
        <v>1</v>
      </c>
      <c r="C68" s="18" t="s">
        <v>50</v>
      </c>
      <c r="D68" s="18" t="s">
        <v>1</v>
      </c>
      <c r="E68" s="18" t="s">
        <v>50</v>
      </c>
      <c r="F68" s="18" t="s">
        <v>1</v>
      </c>
      <c r="L68" s="18" t="s">
        <v>1</v>
      </c>
      <c r="M68" s="18" t="s">
        <v>54</v>
      </c>
      <c r="N68" s="18" t="s">
        <v>1</v>
      </c>
      <c r="O68" s="18" t="s">
        <v>30</v>
      </c>
      <c r="P68" s="18" t="s">
        <v>1</v>
      </c>
      <c r="Q68" s="18" t="s">
        <v>30</v>
      </c>
    </row>
    <row r="69" spans="1:17" ht="15" customHeight="1">
      <c r="A69" s="18" t="s">
        <v>50</v>
      </c>
      <c r="B69" s="18" t="s">
        <v>1</v>
      </c>
      <c r="C69" s="18" t="s">
        <v>50</v>
      </c>
      <c r="D69" s="18" t="s">
        <v>1</v>
      </c>
      <c r="E69" s="18" t="s">
        <v>50</v>
      </c>
      <c r="F69" s="18" t="s">
        <v>1</v>
      </c>
      <c r="L69" s="18" t="s">
        <v>1</v>
      </c>
      <c r="M69" s="18" t="s">
        <v>54</v>
      </c>
      <c r="N69" s="18" t="s">
        <v>1</v>
      </c>
      <c r="O69" s="18" t="s">
        <v>30</v>
      </c>
      <c r="P69" s="18" t="s">
        <v>1</v>
      </c>
      <c r="Q69" s="18" t="s">
        <v>54</v>
      </c>
    </row>
    <row r="70" spans="1:17" ht="15" customHeight="1">
      <c r="A70" s="18" t="s">
        <v>50</v>
      </c>
      <c r="B70" s="18" t="s">
        <v>1</v>
      </c>
      <c r="C70" s="18" t="s">
        <v>50</v>
      </c>
      <c r="D70" s="18" t="s">
        <v>1</v>
      </c>
      <c r="E70" s="18" t="s">
        <v>50</v>
      </c>
      <c r="F70" s="18" t="s">
        <v>1</v>
      </c>
      <c r="L70" s="18" t="s">
        <v>1</v>
      </c>
      <c r="M70" s="18" t="s">
        <v>54</v>
      </c>
      <c r="N70" s="18" t="s">
        <v>1</v>
      </c>
      <c r="O70" s="18" t="s">
        <v>54</v>
      </c>
      <c r="P70" s="18" t="s">
        <v>1</v>
      </c>
      <c r="Q70" s="18" t="s">
        <v>54</v>
      </c>
    </row>
    <row r="71" spans="1:17" ht="15" customHeight="1">
      <c r="A71" s="18" t="s">
        <v>50</v>
      </c>
      <c r="B71" s="18" t="s">
        <v>1</v>
      </c>
      <c r="C71" s="18" t="s">
        <v>50</v>
      </c>
      <c r="D71" s="18" t="s">
        <v>1</v>
      </c>
      <c r="E71" s="18" t="s">
        <v>50</v>
      </c>
      <c r="F71" s="18" t="s">
        <v>4</v>
      </c>
      <c r="L71" s="18" t="s">
        <v>1</v>
      </c>
      <c r="M71" s="18" t="s">
        <v>54</v>
      </c>
      <c r="N71" s="18" t="s">
        <v>1</v>
      </c>
      <c r="O71" s="18" t="s">
        <v>54</v>
      </c>
      <c r="P71" s="18" t="s">
        <v>1</v>
      </c>
      <c r="Q71" s="18" t="s">
        <v>54</v>
      </c>
    </row>
    <row r="72" spans="1:17" ht="15" customHeight="1">
      <c r="A72" s="18" t="s">
        <v>50</v>
      </c>
      <c r="B72" s="18" t="s">
        <v>1</v>
      </c>
      <c r="C72" s="18" t="s">
        <v>50</v>
      </c>
      <c r="D72" s="18" t="s">
        <v>1</v>
      </c>
      <c r="E72" s="18" t="s">
        <v>50</v>
      </c>
      <c r="F72" s="18" t="s">
        <v>4</v>
      </c>
      <c r="L72" s="18" t="s">
        <v>1</v>
      </c>
      <c r="M72" s="18" t="s">
        <v>54</v>
      </c>
      <c r="N72" s="18" t="s">
        <v>1</v>
      </c>
      <c r="O72" s="18" t="s">
        <v>54</v>
      </c>
      <c r="P72" s="18" t="s">
        <v>1</v>
      </c>
      <c r="Q72" s="18" t="s">
        <v>54</v>
      </c>
    </row>
    <row r="73" spans="1:17" ht="15" customHeight="1">
      <c r="A73" s="18" t="s">
        <v>50</v>
      </c>
      <c r="B73" s="18" t="s">
        <v>1</v>
      </c>
      <c r="C73" s="18" t="s">
        <v>50</v>
      </c>
      <c r="D73" s="18" t="s">
        <v>1</v>
      </c>
      <c r="E73" s="18" t="s">
        <v>50</v>
      </c>
      <c r="F73" s="18" t="s">
        <v>4</v>
      </c>
      <c r="L73" s="18" t="s">
        <v>1</v>
      </c>
      <c r="M73" s="18" t="s">
        <v>32</v>
      </c>
      <c r="N73" s="18" t="s">
        <v>1</v>
      </c>
      <c r="O73" s="18" t="s">
        <v>54</v>
      </c>
      <c r="P73" s="18" t="s">
        <v>1</v>
      </c>
      <c r="Q73" s="18" t="s">
        <v>54</v>
      </c>
    </row>
    <row r="74" spans="1:17" ht="15" customHeight="1">
      <c r="A74" s="18" t="s">
        <v>50</v>
      </c>
      <c r="B74" s="18" t="s">
        <v>1</v>
      </c>
      <c r="C74" s="18" t="s">
        <v>50</v>
      </c>
      <c r="D74" s="18" t="s">
        <v>1</v>
      </c>
      <c r="E74" s="18" t="s">
        <v>50</v>
      </c>
      <c r="F74" s="18" t="s">
        <v>4</v>
      </c>
      <c r="L74" s="18" t="s">
        <v>1</v>
      </c>
      <c r="M74" s="18" t="s">
        <v>32</v>
      </c>
      <c r="N74" s="18" t="s">
        <v>1</v>
      </c>
      <c r="O74" s="18" t="s">
        <v>54</v>
      </c>
      <c r="P74" s="18" t="s">
        <v>1</v>
      </c>
      <c r="Q74" s="18" t="s">
        <v>32</v>
      </c>
    </row>
    <row r="75" spans="1:17" ht="15" customHeight="1">
      <c r="A75" s="18" t="s">
        <v>50</v>
      </c>
      <c r="B75" s="18" t="s">
        <v>1</v>
      </c>
      <c r="C75" s="18" t="s">
        <v>50</v>
      </c>
      <c r="D75" s="18" t="s">
        <v>4</v>
      </c>
      <c r="E75" s="18" t="s">
        <v>50</v>
      </c>
      <c r="F75" s="18" t="s">
        <v>4</v>
      </c>
      <c r="L75" s="18" t="s">
        <v>1</v>
      </c>
      <c r="M75" s="18" t="s">
        <v>32</v>
      </c>
      <c r="N75" s="18" t="s">
        <v>1</v>
      </c>
      <c r="O75" s="18" t="s">
        <v>54</v>
      </c>
      <c r="P75" s="18" t="s">
        <v>1</v>
      </c>
      <c r="Q75" s="18" t="s">
        <v>32</v>
      </c>
    </row>
    <row r="76" spans="1:17" ht="15" customHeight="1">
      <c r="A76" s="18" t="s">
        <v>50</v>
      </c>
      <c r="B76" s="18" t="s">
        <v>1</v>
      </c>
      <c r="C76" s="18" t="s">
        <v>50</v>
      </c>
      <c r="D76" s="18" t="s">
        <v>4</v>
      </c>
      <c r="E76" s="18" t="s">
        <v>50</v>
      </c>
      <c r="F76" s="18" t="s">
        <v>4</v>
      </c>
      <c r="L76" s="18" t="s">
        <v>1</v>
      </c>
      <c r="M76" s="18" t="s">
        <v>32</v>
      </c>
      <c r="N76" s="18" t="s">
        <v>1</v>
      </c>
      <c r="O76" s="18" t="s">
        <v>54</v>
      </c>
      <c r="P76" s="18" t="s">
        <v>1</v>
      </c>
      <c r="Q76" s="18" t="s">
        <v>32</v>
      </c>
    </row>
    <row r="77" spans="1:17" ht="15" customHeight="1">
      <c r="A77" s="18" t="s">
        <v>50</v>
      </c>
      <c r="B77" s="18" t="s">
        <v>1</v>
      </c>
      <c r="C77" s="18" t="s">
        <v>50</v>
      </c>
      <c r="D77" s="18" t="s">
        <v>4</v>
      </c>
      <c r="E77" s="18" t="s">
        <v>50</v>
      </c>
      <c r="F77" s="18" t="s">
        <v>4</v>
      </c>
      <c r="L77" s="18" t="s">
        <v>1</v>
      </c>
      <c r="M77" s="18" t="s">
        <v>32</v>
      </c>
      <c r="N77" s="18" t="s">
        <v>1</v>
      </c>
      <c r="O77" s="18" t="s">
        <v>54</v>
      </c>
      <c r="P77" s="18" t="s">
        <v>1</v>
      </c>
      <c r="Q77" s="18" t="s">
        <v>32</v>
      </c>
    </row>
    <row r="78" spans="1:17" ht="15" customHeight="1">
      <c r="A78" s="18" t="s">
        <v>50</v>
      </c>
      <c r="B78" s="18" t="s">
        <v>1</v>
      </c>
      <c r="C78" s="18" t="s">
        <v>50</v>
      </c>
      <c r="D78" s="18" t="s">
        <v>4</v>
      </c>
      <c r="E78" s="18" t="s">
        <v>50</v>
      </c>
      <c r="F78" s="18" t="s">
        <v>4</v>
      </c>
      <c r="L78" s="18" t="s">
        <v>1</v>
      </c>
      <c r="M78" s="18" t="s">
        <v>32</v>
      </c>
      <c r="N78" s="18" t="s">
        <v>1</v>
      </c>
      <c r="O78" s="18" t="s">
        <v>54</v>
      </c>
      <c r="P78" s="18" t="s">
        <v>1</v>
      </c>
      <c r="Q78" s="18" t="s">
        <v>32</v>
      </c>
    </row>
    <row r="79" spans="1:17" ht="15" customHeight="1">
      <c r="A79" s="18" t="s">
        <v>50</v>
      </c>
      <c r="B79" s="18" t="s">
        <v>1</v>
      </c>
      <c r="C79" s="18" t="s">
        <v>50</v>
      </c>
      <c r="D79" s="18" t="s">
        <v>4</v>
      </c>
      <c r="E79" s="18" t="s">
        <v>50</v>
      </c>
      <c r="F79" s="18" t="s">
        <v>4</v>
      </c>
      <c r="L79" s="18" t="s">
        <v>1</v>
      </c>
      <c r="M79" s="18" t="s">
        <v>32</v>
      </c>
      <c r="N79" s="18" t="s">
        <v>1</v>
      </c>
      <c r="O79" s="18" t="s">
        <v>54</v>
      </c>
      <c r="P79" s="18" t="s">
        <v>1</v>
      </c>
      <c r="Q79" s="18" t="s">
        <v>32</v>
      </c>
    </row>
    <row r="80" spans="1:17" ht="15" customHeight="1">
      <c r="A80" s="18" t="s">
        <v>50</v>
      </c>
      <c r="B80" s="18" t="s">
        <v>4</v>
      </c>
      <c r="C80" s="18" t="s">
        <v>50</v>
      </c>
      <c r="D80" s="18" t="s">
        <v>4</v>
      </c>
      <c r="E80" s="18" t="s">
        <v>50</v>
      </c>
      <c r="F80" s="18" t="s">
        <v>4</v>
      </c>
      <c r="L80" s="18" t="s">
        <v>1</v>
      </c>
      <c r="M80" s="18" t="s">
        <v>32</v>
      </c>
      <c r="N80" s="18" t="s">
        <v>1</v>
      </c>
      <c r="O80" s="18" t="s">
        <v>54</v>
      </c>
      <c r="P80" s="18" t="s">
        <v>1</v>
      </c>
      <c r="Q80" s="18" t="s">
        <v>32</v>
      </c>
    </row>
    <row r="81" spans="1:17" ht="15" customHeight="1">
      <c r="A81" s="18" t="s">
        <v>50</v>
      </c>
      <c r="B81" s="18" t="s">
        <v>4</v>
      </c>
      <c r="C81" s="18" t="s">
        <v>50</v>
      </c>
      <c r="D81" s="18" t="s">
        <v>4</v>
      </c>
      <c r="E81" s="18" t="s">
        <v>50</v>
      </c>
      <c r="F81" s="18" t="s">
        <v>4</v>
      </c>
      <c r="L81" s="18" t="s">
        <v>1</v>
      </c>
      <c r="M81" s="18" t="s">
        <v>32</v>
      </c>
      <c r="N81" s="18" t="s">
        <v>1</v>
      </c>
      <c r="O81" s="18" t="s">
        <v>54</v>
      </c>
      <c r="P81" s="18" t="s">
        <v>1</v>
      </c>
      <c r="Q81" s="18" t="s">
        <v>32</v>
      </c>
    </row>
    <row r="82" spans="1:17" ht="15" customHeight="1">
      <c r="A82" s="18" t="s">
        <v>50</v>
      </c>
      <c r="B82" s="18" t="s">
        <v>4</v>
      </c>
      <c r="C82" s="18" t="s">
        <v>50</v>
      </c>
      <c r="D82" s="18" t="s">
        <v>4</v>
      </c>
      <c r="E82" s="18" t="s">
        <v>50</v>
      </c>
      <c r="F82" s="18" t="s">
        <v>4</v>
      </c>
      <c r="L82" s="18" t="s">
        <v>1</v>
      </c>
      <c r="M82" s="18" t="s">
        <v>32</v>
      </c>
      <c r="N82" s="18" t="s">
        <v>1</v>
      </c>
      <c r="O82" s="18" t="s">
        <v>54</v>
      </c>
      <c r="P82" s="18" t="s">
        <v>1</v>
      </c>
      <c r="Q82" s="18" t="s">
        <v>32</v>
      </c>
    </row>
    <row r="83" spans="1:17" ht="15" customHeight="1">
      <c r="A83" s="18" t="s">
        <v>50</v>
      </c>
      <c r="B83" s="18" t="s">
        <v>4</v>
      </c>
      <c r="C83" s="18" t="s">
        <v>50</v>
      </c>
      <c r="D83" s="18" t="s">
        <v>4</v>
      </c>
      <c r="E83" s="18" t="s">
        <v>50</v>
      </c>
      <c r="F83" s="18" t="s">
        <v>4</v>
      </c>
      <c r="L83" s="18" t="s">
        <v>1</v>
      </c>
      <c r="M83" s="18" t="s">
        <v>32</v>
      </c>
      <c r="N83" s="18" t="s">
        <v>1</v>
      </c>
      <c r="O83" s="18" t="s">
        <v>32</v>
      </c>
      <c r="P83" s="18" t="s">
        <v>1</v>
      </c>
      <c r="Q83" s="18" t="s">
        <v>32</v>
      </c>
    </row>
    <row r="84" spans="1:17" ht="15" customHeight="1">
      <c r="A84" s="18" t="s">
        <v>50</v>
      </c>
      <c r="B84" s="18" t="s">
        <v>4</v>
      </c>
      <c r="C84" s="18" t="s">
        <v>50</v>
      </c>
      <c r="D84" s="18" t="s">
        <v>4</v>
      </c>
      <c r="E84" s="18" t="s">
        <v>50</v>
      </c>
      <c r="F84" s="18" t="s">
        <v>4</v>
      </c>
      <c r="L84" s="18" t="s">
        <v>1</v>
      </c>
      <c r="M84" s="18" t="s">
        <v>32</v>
      </c>
      <c r="N84" s="18" t="s">
        <v>1</v>
      </c>
      <c r="O84" s="18" t="s">
        <v>32</v>
      </c>
      <c r="P84" s="18" t="s">
        <v>1</v>
      </c>
      <c r="Q84" s="18" t="s">
        <v>32</v>
      </c>
    </row>
    <row r="85" spans="1:17" ht="15" customHeight="1">
      <c r="A85" s="18" t="s">
        <v>50</v>
      </c>
      <c r="B85" s="18" t="s">
        <v>4</v>
      </c>
      <c r="C85" s="18" t="s">
        <v>50</v>
      </c>
      <c r="D85" s="18" t="s">
        <v>4</v>
      </c>
      <c r="E85" s="18" t="s">
        <v>50</v>
      </c>
      <c r="F85" s="18" t="s">
        <v>4</v>
      </c>
      <c r="L85" s="18" t="s">
        <v>1</v>
      </c>
      <c r="M85" s="18" t="s">
        <v>32</v>
      </c>
      <c r="N85" s="18" t="s">
        <v>1</v>
      </c>
      <c r="O85" s="18" t="s">
        <v>32</v>
      </c>
      <c r="P85" s="18" t="s">
        <v>1</v>
      </c>
      <c r="Q85" s="18" t="s">
        <v>32</v>
      </c>
    </row>
    <row r="86" spans="1:17" ht="15" customHeight="1">
      <c r="A86" s="18" t="s">
        <v>50</v>
      </c>
      <c r="B86" s="18" t="s">
        <v>4</v>
      </c>
      <c r="C86" s="18" t="s">
        <v>50</v>
      </c>
      <c r="D86" s="18" t="s">
        <v>4</v>
      </c>
      <c r="E86" s="18" t="s">
        <v>50</v>
      </c>
      <c r="F86" s="18" t="s">
        <v>4</v>
      </c>
      <c r="L86" s="18" t="s">
        <v>1</v>
      </c>
      <c r="M86" s="18" t="s">
        <v>32</v>
      </c>
      <c r="N86" s="18" t="s">
        <v>1</v>
      </c>
      <c r="O86" s="18" t="s">
        <v>32</v>
      </c>
      <c r="P86" s="18" t="s">
        <v>1</v>
      </c>
      <c r="Q86" s="18" t="s">
        <v>32</v>
      </c>
    </row>
    <row r="87" spans="1:17" ht="15" customHeight="1">
      <c r="A87" s="18" t="s">
        <v>50</v>
      </c>
      <c r="B87" s="18" t="s">
        <v>4</v>
      </c>
      <c r="C87" s="18" t="s">
        <v>53</v>
      </c>
      <c r="D87" s="18" t="s">
        <v>52</v>
      </c>
      <c r="E87" s="18" t="s">
        <v>50</v>
      </c>
      <c r="F87" s="18" t="s">
        <v>4</v>
      </c>
      <c r="L87" s="18" t="s">
        <v>1</v>
      </c>
      <c r="M87" s="18" t="s">
        <v>32</v>
      </c>
      <c r="N87" s="18" t="s">
        <v>1</v>
      </c>
      <c r="O87" s="18" t="s">
        <v>32</v>
      </c>
      <c r="P87" s="18" t="s">
        <v>1</v>
      </c>
      <c r="Q87" s="18" t="s">
        <v>32</v>
      </c>
    </row>
    <row r="88" spans="1:17" ht="15" customHeight="1">
      <c r="A88" s="18" t="s">
        <v>50</v>
      </c>
      <c r="B88" s="18" t="s">
        <v>4</v>
      </c>
      <c r="C88" s="18" t="s">
        <v>53</v>
      </c>
      <c r="D88" s="18" t="s">
        <v>52</v>
      </c>
      <c r="E88" s="18" t="s">
        <v>50</v>
      </c>
      <c r="F88" s="18" t="s">
        <v>4</v>
      </c>
      <c r="L88" s="18" t="s">
        <v>1</v>
      </c>
      <c r="M88" s="18" t="s">
        <v>32</v>
      </c>
      <c r="N88" s="18" t="s">
        <v>1</v>
      </c>
      <c r="O88" s="18" t="s">
        <v>32</v>
      </c>
      <c r="P88" s="18" t="s">
        <v>1</v>
      </c>
      <c r="Q88" s="18" t="s">
        <v>32</v>
      </c>
    </row>
    <row r="89" spans="1:17" ht="15" customHeight="1">
      <c r="A89" s="18" t="s">
        <v>50</v>
      </c>
      <c r="B89" s="18" t="s">
        <v>4</v>
      </c>
      <c r="C89" s="18" t="s">
        <v>53</v>
      </c>
      <c r="D89" s="18" t="s">
        <v>52</v>
      </c>
      <c r="E89" s="18" t="s">
        <v>50</v>
      </c>
      <c r="F89" s="18" t="s">
        <v>4</v>
      </c>
      <c r="L89" s="18" t="s">
        <v>1</v>
      </c>
      <c r="M89" s="18" t="s">
        <v>32</v>
      </c>
      <c r="N89" s="18" t="s">
        <v>1</v>
      </c>
      <c r="O89" s="18" t="s">
        <v>32</v>
      </c>
      <c r="P89" s="18" t="s">
        <v>1</v>
      </c>
      <c r="Q89" s="18" t="s">
        <v>32</v>
      </c>
    </row>
    <row r="90" spans="1:17" ht="15" customHeight="1">
      <c r="A90" s="18" t="s">
        <v>50</v>
      </c>
      <c r="B90" s="18" t="s">
        <v>4</v>
      </c>
      <c r="C90" s="18" t="s">
        <v>53</v>
      </c>
      <c r="D90" s="18" t="s">
        <v>52</v>
      </c>
      <c r="E90" s="18" t="s">
        <v>50</v>
      </c>
      <c r="F90" s="18" t="s">
        <v>4</v>
      </c>
      <c r="L90" s="18" t="s">
        <v>1</v>
      </c>
      <c r="M90" s="18" t="s">
        <v>32</v>
      </c>
      <c r="N90" s="18" t="s">
        <v>1</v>
      </c>
      <c r="O90" s="18" t="s">
        <v>32</v>
      </c>
      <c r="P90" s="18" t="s">
        <v>1</v>
      </c>
      <c r="Q90" s="18" t="s">
        <v>32</v>
      </c>
    </row>
    <row r="91" spans="1:17" ht="15" customHeight="1">
      <c r="A91" s="18" t="s">
        <v>50</v>
      </c>
      <c r="B91" s="18" t="s">
        <v>4</v>
      </c>
      <c r="C91" s="83"/>
      <c r="D91" s="83"/>
      <c r="E91" s="18" t="s">
        <v>53</v>
      </c>
      <c r="F91" s="18" t="s">
        <v>52</v>
      </c>
      <c r="L91" s="18" t="s">
        <v>4</v>
      </c>
      <c r="M91" s="18" t="s">
        <v>43</v>
      </c>
      <c r="N91" s="18" t="s">
        <v>1</v>
      </c>
      <c r="O91" s="18" t="s">
        <v>32</v>
      </c>
      <c r="P91" s="18" t="s">
        <v>1</v>
      </c>
      <c r="Q91" s="18" t="s">
        <v>32</v>
      </c>
    </row>
    <row r="92" spans="1:17" ht="15" customHeight="1">
      <c r="A92" s="18" t="s">
        <v>50</v>
      </c>
      <c r="B92" s="18" t="s">
        <v>4</v>
      </c>
      <c r="C92" s="83"/>
      <c r="D92" s="83"/>
      <c r="E92" s="18" t="s">
        <v>53</v>
      </c>
      <c r="F92" s="18" t="s">
        <v>52</v>
      </c>
      <c r="L92" s="18" t="s">
        <v>4</v>
      </c>
      <c r="M92" s="18" t="s">
        <v>5</v>
      </c>
      <c r="N92" s="18" t="s">
        <v>1</v>
      </c>
      <c r="O92" s="18" t="s">
        <v>32</v>
      </c>
      <c r="P92" s="18" t="s">
        <v>1</v>
      </c>
      <c r="Q92" s="18" t="s">
        <v>32</v>
      </c>
    </row>
    <row r="93" spans="1:17" ht="15" customHeight="1">
      <c r="A93" s="18" t="s">
        <v>50</v>
      </c>
      <c r="B93" s="18" t="s">
        <v>4</v>
      </c>
      <c r="C93" s="83"/>
      <c r="D93" s="83"/>
      <c r="E93" s="18" t="s">
        <v>53</v>
      </c>
      <c r="F93" s="18" t="s">
        <v>52</v>
      </c>
      <c r="L93" s="18" t="s">
        <v>4</v>
      </c>
      <c r="M93" s="18" t="s">
        <v>39</v>
      </c>
      <c r="N93" s="18" t="s">
        <v>1</v>
      </c>
      <c r="O93" s="18" t="s">
        <v>32</v>
      </c>
      <c r="P93" s="18" t="s">
        <v>1</v>
      </c>
      <c r="Q93" s="18" t="s">
        <v>32</v>
      </c>
    </row>
    <row r="94" spans="1:17" ht="15" customHeight="1">
      <c r="A94" s="18" t="s">
        <v>50</v>
      </c>
      <c r="B94" s="18" t="s">
        <v>4</v>
      </c>
      <c r="C94" s="83"/>
      <c r="D94" s="83"/>
      <c r="E94" s="18" t="s">
        <v>53</v>
      </c>
      <c r="F94" s="18" t="s">
        <v>52</v>
      </c>
      <c r="L94" s="18" t="s">
        <v>4</v>
      </c>
      <c r="M94" s="18" t="s">
        <v>113</v>
      </c>
      <c r="N94" s="18" t="s">
        <v>1</v>
      </c>
      <c r="O94" s="18" t="s">
        <v>32</v>
      </c>
      <c r="P94" s="18" t="s">
        <v>4</v>
      </c>
      <c r="Q94" s="18" t="s">
        <v>43</v>
      </c>
    </row>
    <row r="95" spans="1:17" ht="15" customHeight="1">
      <c r="A95" s="18" t="s">
        <v>50</v>
      </c>
      <c r="B95" s="18" t="s">
        <v>4</v>
      </c>
      <c r="C95" s="83"/>
      <c r="D95" s="83"/>
      <c r="E95" s="18" t="s">
        <v>53</v>
      </c>
      <c r="F95" s="18" t="s">
        <v>52</v>
      </c>
      <c r="L95" s="18" t="s">
        <v>4</v>
      </c>
      <c r="M95" s="18" t="s">
        <v>2</v>
      </c>
      <c r="N95" s="18" t="s">
        <v>1</v>
      </c>
      <c r="O95" s="18" t="s">
        <v>32</v>
      </c>
      <c r="P95" s="18" t="s">
        <v>4</v>
      </c>
      <c r="Q95" s="18" t="s">
        <v>216</v>
      </c>
    </row>
    <row r="96" spans="1:17" ht="15" customHeight="1">
      <c r="A96" s="18" t="s">
        <v>50</v>
      </c>
      <c r="B96" s="18" t="s">
        <v>4</v>
      </c>
      <c r="C96" s="83"/>
      <c r="D96" s="83"/>
      <c r="E96" s="18"/>
      <c r="F96" s="18"/>
      <c r="L96" s="18" t="s">
        <v>4</v>
      </c>
      <c r="M96" s="18" t="s">
        <v>2</v>
      </c>
      <c r="N96" s="18" t="s">
        <v>1</v>
      </c>
      <c r="O96" s="18" t="s">
        <v>32</v>
      </c>
      <c r="P96" s="18" t="s">
        <v>4</v>
      </c>
      <c r="Q96" s="18" t="s">
        <v>5</v>
      </c>
    </row>
    <row r="97" spans="1:17" ht="15" customHeight="1">
      <c r="A97" s="18" t="s">
        <v>50</v>
      </c>
      <c r="B97" s="18" t="s">
        <v>4</v>
      </c>
      <c r="C97" s="83"/>
      <c r="D97" s="83"/>
      <c r="E97" s="18"/>
      <c r="F97" s="18"/>
      <c r="L97" s="18" t="s">
        <v>4</v>
      </c>
      <c r="M97" s="18" t="s">
        <v>2</v>
      </c>
      <c r="N97" s="18" t="s">
        <v>1</v>
      </c>
      <c r="O97" s="18" t="s">
        <v>32</v>
      </c>
      <c r="P97" s="18" t="s">
        <v>4</v>
      </c>
      <c r="Q97" s="18" t="s">
        <v>157</v>
      </c>
    </row>
    <row r="98" spans="1:17" ht="15" customHeight="1">
      <c r="A98" s="18" t="s">
        <v>50</v>
      </c>
      <c r="B98" s="18" t="s">
        <v>4</v>
      </c>
      <c r="C98" s="83"/>
      <c r="D98" s="83"/>
      <c r="E98" s="18"/>
      <c r="F98" s="18"/>
      <c r="L98" s="18" t="s">
        <v>4</v>
      </c>
      <c r="M98" s="18" t="s">
        <v>2</v>
      </c>
      <c r="N98" s="18" t="s">
        <v>1</v>
      </c>
      <c r="O98" s="18" t="s">
        <v>32</v>
      </c>
      <c r="P98" s="18" t="s">
        <v>4</v>
      </c>
      <c r="Q98" s="18" t="s">
        <v>157</v>
      </c>
    </row>
    <row r="99" spans="1:17" ht="15" customHeight="1">
      <c r="A99" s="18" t="s">
        <v>50</v>
      </c>
      <c r="B99" s="18" t="s">
        <v>4</v>
      </c>
      <c r="C99" s="83"/>
      <c r="D99" s="83"/>
      <c r="E99" s="18"/>
      <c r="F99" s="18"/>
      <c r="L99" s="18" t="s">
        <v>4</v>
      </c>
      <c r="M99" s="18" t="s">
        <v>2</v>
      </c>
      <c r="N99" s="18" t="s">
        <v>1</v>
      </c>
      <c r="O99" s="18" t="s">
        <v>32</v>
      </c>
      <c r="P99" s="18" t="s">
        <v>4</v>
      </c>
      <c r="Q99" s="18" t="s">
        <v>157</v>
      </c>
    </row>
    <row r="100" spans="1:17" ht="15" customHeight="1">
      <c r="A100" s="18" t="s">
        <v>50</v>
      </c>
      <c r="B100" s="18" t="s">
        <v>4</v>
      </c>
      <c r="C100" s="83"/>
      <c r="D100" s="83"/>
      <c r="E100" s="18"/>
      <c r="F100" s="18"/>
      <c r="L100" s="18" t="s">
        <v>4</v>
      </c>
      <c r="M100" s="18" t="s">
        <v>2</v>
      </c>
      <c r="N100" s="18" t="s">
        <v>1</v>
      </c>
      <c r="O100" s="18" t="s">
        <v>32</v>
      </c>
      <c r="P100" s="18" t="s">
        <v>4</v>
      </c>
      <c r="Q100" s="18" t="s">
        <v>157</v>
      </c>
    </row>
    <row r="101" spans="1:17" ht="15" customHeight="1">
      <c r="A101" s="18" t="s">
        <v>50</v>
      </c>
      <c r="B101" s="18" t="s">
        <v>4</v>
      </c>
      <c r="C101" s="83"/>
      <c r="D101" s="83"/>
      <c r="E101" s="18"/>
      <c r="F101" s="18"/>
      <c r="L101" s="18" t="s">
        <v>4</v>
      </c>
      <c r="M101" s="18" t="s">
        <v>2</v>
      </c>
      <c r="N101" s="18" t="s">
        <v>1</v>
      </c>
      <c r="O101" s="18" t="s">
        <v>32</v>
      </c>
      <c r="P101" s="18" t="s">
        <v>4</v>
      </c>
      <c r="Q101" s="18" t="s">
        <v>39</v>
      </c>
    </row>
    <row r="102" spans="1:17" ht="15" customHeight="1">
      <c r="A102" s="18" t="s">
        <v>50</v>
      </c>
      <c r="B102" s="18" t="s">
        <v>4</v>
      </c>
      <c r="C102" s="83"/>
      <c r="D102" s="83"/>
      <c r="E102" s="18"/>
      <c r="F102" s="18"/>
      <c r="L102" s="18" t="s">
        <v>4</v>
      </c>
      <c r="M102" s="18" t="s">
        <v>156</v>
      </c>
      <c r="N102" s="18" t="s">
        <v>1</v>
      </c>
      <c r="O102" s="18" t="s">
        <v>32</v>
      </c>
      <c r="P102" s="18" t="s">
        <v>4</v>
      </c>
      <c r="Q102" s="18" t="s">
        <v>143</v>
      </c>
    </row>
    <row r="103" spans="1:17" ht="15" customHeight="1">
      <c r="A103" s="18" t="s">
        <v>53</v>
      </c>
      <c r="B103" s="18" t="s">
        <v>52</v>
      </c>
      <c r="C103" s="83"/>
      <c r="D103" s="83"/>
      <c r="E103" s="18"/>
      <c r="F103" s="18"/>
      <c r="L103" s="18" t="s">
        <v>4</v>
      </c>
      <c r="M103" s="18" t="s">
        <v>30</v>
      </c>
      <c r="N103" s="18" t="s">
        <v>1</v>
      </c>
      <c r="O103" s="18" t="s">
        <v>32</v>
      </c>
      <c r="P103" s="18" t="s">
        <v>4</v>
      </c>
      <c r="Q103" s="18"/>
    </row>
    <row r="104" spans="1:17" ht="15" customHeight="1">
      <c r="A104" s="18" t="s">
        <v>53</v>
      </c>
      <c r="B104" s="18" t="s">
        <v>52</v>
      </c>
      <c r="C104" s="83"/>
      <c r="D104" s="83"/>
      <c r="E104" s="18"/>
      <c r="F104" s="18"/>
      <c r="L104" s="18" t="s">
        <v>4</v>
      </c>
      <c r="M104" s="18" t="s">
        <v>54</v>
      </c>
      <c r="N104" s="18" t="s">
        <v>1</v>
      </c>
      <c r="O104" s="18" t="s">
        <v>32</v>
      </c>
      <c r="P104" s="18" t="s">
        <v>4</v>
      </c>
      <c r="Q104" s="18" t="s">
        <v>2</v>
      </c>
    </row>
    <row r="105" spans="1:17" ht="25.5">
      <c r="A105" s="18" t="s">
        <v>55</v>
      </c>
      <c r="B105" s="18" t="s">
        <v>52</v>
      </c>
      <c r="C105" s="83"/>
      <c r="D105" s="83"/>
      <c r="E105" s="18"/>
      <c r="F105" s="18"/>
      <c r="L105" s="18" t="s">
        <v>4</v>
      </c>
      <c r="M105" s="18" t="s">
        <v>115</v>
      </c>
      <c r="N105" s="18" t="s">
        <v>1</v>
      </c>
      <c r="O105" s="18" t="s">
        <v>32</v>
      </c>
      <c r="P105" s="18" t="s">
        <v>4</v>
      </c>
      <c r="Q105" s="18" t="s">
        <v>2</v>
      </c>
    </row>
    <row r="106" spans="1:17" ht="15" customHeight="1">
      <c r="A106" s="18" t="s">
        <v>55</v>
      </c>
      <c r="B106" s="18" t="s">
        <v>52</v>
      </c>
      <c r="C106" s="83"/>
      <c r="D106" s="83"/>
      <c r="E106" s="18"/>
      <c r="F106" s="18"/>
      <c r="L106" s="18"/>
      <c r="M106" s="18"/>
      <c r="N106" s="18" t="s">
        <v>1</v>
      </c>
      <c r="O106" s="18" t="s">
        <v>32</v>
      </c>
      <c r="P106" s="18" t="s">
        <v>4</v>
      </c>
      <c r="Q106" s="18" t="s">
        <v>2</v>
      </c>
    </row>
    <row r="107" spans="1:17" ht="15" customHeight="1">
      <c r="A107" s="18" t="s">
        <v>55</v>
      </c>
      <c r="B107" s="18" t="s">
        <v>52</v>
      </c>
      <c r="C107" s="83"/>
      <c r="D107" s="83"/>
      <c r="E107" s="18"/>
      <c r="F107" s="18"/>
      <c r="L107" s="18"/>
      <c r="M107" s="18"/>
      <c r="N107" s="18" t="s">
        <v>4</v>
      </c>
      <c r="O107" s="18" t="s">
        <v>5</v>
      </c>
      <c r="P107" s="18" t="s">
        <v>4</v>
      </c>
      <c r="Q107" s="18" t="s">
        <v>2</v>
      </c>
    </row>
    <row r="108" spans="1:17" ht="15" customHeight="1">
      <c r="A108" s="18"/>
      <c r="B108" s="18"/>
      <c r="C108" s="83"/>
      <c r="D108" s="83"/>
      <c r="E108" s="83"/>
      <c r="F108" s="83"/>
      <c r="L108" s="18"/>
      <c r="M108" s="18"/>
      <c r="N108" s="18" t="s">
        <v>4</v>
      </c>
      <c r="O108" s="18" t="s">
        <v>157</v>
      </c>
      <c r="P108" s="18" t="s">
        <v>4</v>
      </c>
      <c r="Q108" s="18" t="s">
        <v>2</v>
      </c>
    </row>
    <row r="109" spans="1:17" ht="15" customHeight="1">
      <c r="A109" s="18"/>
      <c r="B109" s="18"/>
      <c r="C109" s="83"/>
      <c r="D109" s="83"/>
      <c r="E109" s="83"/>
      <c r="F109" s="83"/>
      <c r="L109" s="18"/>
      <c r="M109" s="18"/>
      <c r="N109" s="18" t="s">
        <v>4</v>
      </c>
      <c r="O109" s="18" t="s">
        <v>157</v>
      </c>
      <c r="P109" s="18" t="s">
        <v>4</v>
      </c>
      <c r="Q109" s="18" t="s">
        <v>2</v>
      </c>
    </row>
    <row r="110" spans="1:17" ht="15" customHeight="1">
      <c r="A110" s="18"/>
      <c r="B110" s="18"/>
      <c r="C110" s="83"/>
      <c r="D110" s="83"/>
      <c r="E110" s="17"/>
      <c r="F110" s="17"/>
      <c r="L110" s="18"/>
      <c r="M110" s="18"/>
      <c r="N110" s="18" t="s">
        <v>4</v>
      </c>
      <c r="O110" s="18" t="s">
        <v>26</v>
      </c>
      <c r="P110" s="18" t="s">
        <v>4</v>
      </c>
      <c r="Q110" s="18" t="s">
        <v>2</v>
      </c>
    </row>
    <row r="111" spans="1:17" ht="15" customHeight="1">
      <c r="A111" s="18"/>
      <c r="B111" s="18"/>
      <c r="C111" s="83"/>
      <c r="D111" s="83"/>
      <c r="E111" s="17"/>
      <c r="F111" s="17"/>
      <c r="L111" s="18"/>
      <c r="M111" s="18"/>
      <c r="N111" s="18" t="s">
        <v>4</v>
      </c>
      <c r="O111" s="18" t="s">
        <v>2</v>
      </c>
      <c r="P111" s="18" t="s">
        <v>4</v>
      </c>
      <c r="Q111" s="18" t="s">
        <v>36</v>
      </c>
    </row>
    <row r="112" spans="1:17" ht="15" customHeight="1">
      <c r="A112" s="18"/>
      <c r="B112" s="18"/>
      <c r="C112" s="83"/>
      <c r="D112" s="83"/>
      <c r="E112" s="17"/>
      <c r="F112" s="17"/>
      <c r="L112" s="18"/>
      <c r="M112" s="18"/>
      <c r="N112" s="18" t="s">
        <v>4</v>
      </c>
      <c r="O112" s="18" t="s">
        <v>2</v>
      </c>
      <c r="P112" s="18" t="s">
        <v>4</v>
      </c>
      <c r="Q112" s="18" t="s">
        <v>36</v>
      </c>
    </row>
    <row r="113" spans="1:17" ht="15" customHeight="1">
      <c r="A113" s="18"/>
      <c r="B113" s="18"/>
      <c r="C113" s="83"/>
      <c r="D113" s="83"/>
      <c r="E113" s="17"/>
      <c r="F113" s="17"/>
      <c r="L113" s="18"/>
      <c r="M113" s="18"/>
      <c r="N113" s="18" t="s">
        <v>4</v>
      </c>
      <c r="O113" s="18" t="s">
        <v>2</v>
      </c>
      <c r="P113" s="18" t="s">
        <v>4</v>
      </c>
      <c r="Q113" s="18" t="s">
        <v>30</v>
      </c>
    </row>
    <row r="114" spans="1:17" ht="15" customHeight="1">
      <c r="A114" s="18"/>
      <c r="B114" s="18"/>
      <c r="C114" s="83"/>
      <c r="D114" s="83"/>
      <c r="E114" s="17"/>
      <c r="F114" s="17"/>
      <c r="L114" s="18"/>
      <c r="M114" s="18"/>
      <c r="N114" s="18" t="s">
        <v>4</v>
      </c>
      <c r="O114" s="18" t="s">
        <v>2</v>
      </c>
      <c r="P114" s="18" t="s">
        <v>4</v>
      </c>
      <c r="Q114" s="18" t="s">
        <v>30</v>
      </c>
    </row>
    <row r="115" spans="1:17" ht="15" customHeight="1">
      <c r="A115" s="18"/>
      <c r="B115" s="18"/>
      <c r="C115" s="83"/>
      <c r="D115" s="83"/>
      <c r="E115" s="17"/>
      <c r="F115" s="17"/>
      <c r="L115" s="18"/>
      <c r="M115" s="18"/>
      <c r="N115" s="18" t="s">
        <v>4</v>
      </c>
      <c r="O115" s="18" t="s">
        <v>2</v>
      </c>
      <c r="P115" s="18" t="s">
        <v>4</v>
      </c>
      <c r="Q115" s="18" t="s">
        <v>217</v>
      </c>
    </row>
    <row r="116" spans="1:17" ht="15" customHeight="1">
      <c r="A116" s="83"/>
      <c r="B116" s="83"/>
      <c r="C116" s="83"/>
      <c r="D116" s="83"/>
      <c r="E116" s="17"/>
      <c r="F116" s="17"/>
      <c r="L116" s="18"/>
      <c r="M116" s="18"/>
      <c r="N116" s="18" t="s">
        <v>4</v>
      </c>
      <c r="O116" s="18" t="s">
        <v>111</v>
      </c>
      <c r="P116" s="18" t="s">
        <v>4</v>
      </c>
      <c r="Q116" s="18" t="s">
        <v>217</v>
      </c>
    </row>
    <row r="117" spans="1:17" ht="15" customHeight="1">
      <c r="A117" s="83"/>
      <c r="B117" s="83"/>
      <c r="C117" s="83"/>
      <c r="D117" s="83"/>
      <c r="E117" s="17"/>
      <c r="F117" s="17"/>
      <c r="L117" s="18"/>
      <c r="M117" s="18"/>
      <c r="N117" s="18" t="s">
        <v>4</v>
      </c>
      <c r="O117" s="18" t="s">
        <v>155</v>
      </c>
      <c r="P117" s="18" t="s">
        <v>4</v>
      </c>
      <c r="Q117" s="18" t="s">
        <v>33</v>
      </c>
    </row>
    <row r="118" spans="1:17" ht="15" customHeight="1">
      <c r="A118" s="84"/>
      <c r="B118" s="84"/>
      <c r="C118" s="84"/>
      <c r="D118" s="84"/>
      <c r="E118" s="85"/>
      <c r="F118" s="85"/>
      <c r="L118" s="18"/>
      <c r="M118" s="18"/>
      <c r="N118" s="17"/>
      <c r="O118" s="17"/>
      <c r="P118" s="17"/>
      <c r="Q118" s="17"/>
    </row>
    <row r="119" spans="1:17" ht="15" customHeight="1">
      <c r="A119" s="86"/>
      <c r="B119" s="86"/>
      <c r="C119" s="86"/>
      <c r="D119" s="86"/>
      <c r="E119" s="85"/>
      <c r="F119" s="85"/>
      <c r="L119" s="18"/>
      <c r="M119" s="18"/>
      <c r="N119" s="17"/>
      <c r="O119" s="17"/>
      <c r="P119" s="17"/>
      <c r="Q119" s="17"/>
    </row>
    <row r="120" spans="1:17" ht="15" customHeight="1">
      <c r="A120" s="86"/>
      <c r="B120" s="86"/>
      <c r="C120" s="86"/>
      <c r="D120" s="86"/>
      <c r="E120" s="85"/>
      <c r="F120" s="85"/>
      <c r="L120" s="18"/>
      <c r="M120" s="18"/>
      <c r="N120" s="17"/>
      <c r="O120" s="17"/>
      <c r="P120" s="17"/>
      <c r="Q120" s="17"/>
    </row>
    <row r="121" spans="1:17" ht="15" customHeight="1">
      <c r="A121" s="86"/>
      <c r="B121" s="86"/>
      <c r="C121" s="86"/>
      <c r="D121" s="86"/>
      <c r="E121" s="85"/>
      <c r="F121" s="85"/>
      <c r="L121" s="18"/>
      <c r="M121" s="18"/>
      <c r="N121" s="17"/>
      <c r="O121" s="17"/>
      <c r="P121" s="17"/>
      <c r="Q121" s="17"/>
    </row>
    <row r="122" spans="1:17" ht="15" customHeight="1">
      <c r="A122" s="86"/>
      <c r="B122" s="86"/>
      <c r="C122" s="86"/>
      <c r="D122" s="86"/>
      <c r="E122" s="85"/>
      <c r="F122" s="85"/>
      <c r="L122" s="18"/>
      <c r="M122" s="18"/>
      <c r="N122" s="17"/>
      <c r="O122" s="17"/>
      <c r="P122" s="17"/>
      <c r="Q122" s="17"/>
    </row>
    <row r="123" spans="1:17" ht="15" customHeight="1">
      <c r="A123" s="86"/>
      <c r="B123" s="86"/>
      <c r="C123" s="86"/>
      <c r="D123" s="86"/>
      <c r="E123" s="85"/>
      <c r="F123" s="85"/>
      <c r="L123" s="18"/>
      <c r="M123" s="18"/>
      <c r="N123" s="17"/>
      <c r="O123" s="17"/>
      <c r="P123" s="17"/>
      <c r="Q123" s="17"/>
    </row>
    <row r="124" spans="1:17" ht="15" customHeight="1">
      <c r="A124" s="86"/>
      <c r="B124" s="86"/>
      <c r="C124" s="86"/>
      <c r="D124" s="86"/>
      <c r="E124" s="85"/>
      <c r="F124" s="85"/>
      <c r="L124" s="18"/>
      <c r="M124" s="18"/>
      <c r="N124" s="17"/>
      <c r="O124" s="17"/>
      <c r="P124" s="17"/>
      <c r="Q124" s="17"/>
    </row>
    <row r="125" spans="1:17" ht="15" customHeight="1">
      <c r="A125" s="86"/>
      <c r="B125" s="86"/>
      <c r="C125" s="86"/>
      <c r="D125" s="86"/>
      <c r="E125" s="85"/>
      <c r="F125" s="85"/>
      <c r="L125" s="18"/>
      <c r="M125" s="18"/>
      <c r="N125" s="17"/>
      <c r="O125" s="17"/>
      <c r="P125" s="17"/>
      <c r="Q125" s="17"/>
    </row>
    <row r="126" spans="1:17" ht="15" customHeight="1">
      <c r="A126" s="86"/>
      <c r="B126" s="86"/>
      <c r="C126" s="86"/>
      <c r="D126" s="86"/>
      <c r="E126" s="85"/>
      <c r="F126" s="85"/>
      <c r="L126" s="18"/>
      <c r="M126" s="18"/>
      <c r="N126" s="17"/>
      <c r="O126" s="17"/>
      <c r="P126" s="17"/>
      <c r="Q126" s="17"/>
    </row>
    <row r="127" spans="1:17" ht="15" customHeight="1">
      <c r="A127" s="86"/>
      <c r="B127" s="86"/>
      <c r="C127" s="86"/>
      <c r="D127" s="86"/>
      <c r="E127" s="85"/>
      <c r="F127" s="85"/>
      <c r="L127" s="18"/>
      <c r="M127" s="18"/>
      <c r="N127" s="17"/>
      <c r="O127" s="17"/>
      <c r="P127" s="17"/>
      <c r="Q127" s="17"/>
    </row>
    <row r="128" spans="1:17" ht="15" customHeight="1">
      <c r="A128" s="86"/>
      <c r="B128" s="86"/>
      <c r="C128" s="86"/>
      <c r="D128" s="86"/>
      <c r="E128" s="85"/>
      <c r="F128" s="85"/>
      <c r="L128" s="18"/>
      <c r="M128" s="18"/>
      <c r="N128" s="17"/>
      <c r="O128" s="17"/>
      <c r="P128" s="17"/>
      <c r="Q128" s="17"/>
    </row>
    <row r="129" spans="1:17" ht="15" customHeight="1">
      <c r="A129" s="86"/>
      <c r="B129" s="86"/>
      <c r="C129" s="86"/>
      <c r="D129" s="86"/>
      <c r="E129" s="85"/>
      <c r="F129" s="85"/>
      <c r="L129" s="18"/>
      <c r="M129" s="18"/>
      <c r="N129" s="17"/>
      <c r="O129" s="17"/>
      <c r="P129" s="17"/>
      <c r="Q129" s="17"/>
    </row>
    <row r="130" spans="1:17" ht="15" customHeight="1">
      <c r="A130" s="86"/>
      <c r="B130" s="86"/>
      <c r="C130" s="86"/>
      <c r="D130" s="86"/>
      <c r="E130" s="85"/>
      <c r="F130" s="85"/>
      <c r="L130" s="18"/>
      <c r="M130" s="18"/>
      <c r="N130" s="17"/>
      <c r="O130" s="17"/>
      <c r="P130" s="17"/>
      <c r="Q130" s="17"/>
    </row>
    <row r="131" spans="1:17" ht="15" customHeight="1">
      <c r="A131" s="86"/>
      <c r="B131" s="86"/>
      <c r="C131" s="86"/>
      <c r="D131" s="86"/>
      <c r="E131" s="85"/>
      <c r="F131" s="85"/>
      <c r="L131" s="18"/>
      <c r="M131" s="18"/>
      <c r="N131" s="17"/>
      <c r="O131" s="17"/>
      <c r="P131" s="17"/>
      <c r="Q131" s="17"/>
    </row>
    <row r="132" spans="1:17" ht="15" customHeight="1">
      <c r="A132" s="86"/>
      <c r="B132" s="86"/>
      <c r="C132" s="86"/>
      <c r="D132" s="86"/>
      <c r="E132" s="85"/>
      <c r="F132" s="85"/>
      <c r="L132" s="18"/>
      <c r="M132" s="18"/>
      <c r="N132" s="17"/>
      <c r="O132" s="17"/>
      <c r="P132" s="17"/>
      <c r="Q132" s="17"/>
    </row>
    <row r="133" spans="1:17" ht="15" customHeight="1">
      <c r="A133" s="86"/>
      <c r="B133" s="86"/>
      <c r="C133" s="86"/>
      <c r="D133" s="86"/>
      <c r="E133" s="85"/>
      <c r="F133" s="85"/>
      <c r="L133" s="18"/>
      <c r="M133" s="18"/>
      <c r="N133" s="17"/>
      <c r="O133" s="17"/>
      <c r="P133" s="17"/>
      <c r="Q133" s="17"/>
    </row>
    <row r="134" spans="1:17" ht="15" customHeight="1">
      <c r="A134" s="86"/>
      <c r="B134" s="86"/>
      <c r="C134" s="85"/>
      <c r="D134" s="85"/>
      <c r="E134" s="85"/>
      <c r="F134" s="85"/>
      <c r="L134" s="18"/>
      <c r="M134" s="18"/>
      <c r="N134" s="17"/>
      <c r="O134" s="17"/>
      <c r="P134" s="17"/>
      <c r="Q134" s="17"/>
    </row>
    <row r="135" spans="1:17" ht="15" customHeight="1">
      <c r="A135" s="86"/>
      <c r="B135" s="86"/>
      <c r="C135" s="85"/>
      <c r="D135" s="85"/>
      <c r="E135" s="85"/>
      <c r="F135" s="85"/>
      <c r="L135" s="18"/>
      <c r="M135" s="18"/>
      <c r="N135" s="17"/>
      <c r="O135" s="17"/>
      <c r="P135" s="17"/>
      <c r="Q135" s="17"/>
    </row>
    <row r="136" spans="1:17" ht="15" customHeight="1">
      <c r="A136" s="86"/>
      <c r="B136" s="86"/>
      <c r="C136" s="85"/>
      <c r="D136" s="85"/>
      <c r="E136" s="85"/>
      <c r="F136" s="85"/>
      <c r="L136" s="18"/>
      <c r="M136" s="18"/>
      <c r="N136" s="17"/>
      <c r="O136" s="17"/>
      <c r="P136" s="17"/>
      <c r="Q136" s="17"/>
    </row>
    <row r="137" spans="1:17" ht="15" customHeight="1">
      <c r="A137" s="86"/>
      <c r="B137" s="86"/>
      <c r="C137" s="85"/>
      <c r="D137" s="85"/>
      <c r="E137" s="85"/>
      <c r="F137" s="85"/>
      <c r="L137" s="18"/>
      <c r="M137" s="18"/>
      <c r="N137" s="17"/>
      <c r="O137" s="17"/>
      <c r="P137" s="17"/>
      <c r="Q137" s="17"/>
    </row>
    <row r="138" spans="1:17" ht="15" customHeight="1">
      <c r="A138" s="86"/>
      <c r="B138" s="86"/>
      <c r="C138" s="85"/>
      <c r="D138" s="85"/>
      <c r="E138" s="85"/>
      <c r="F138" s="85"/>
      <c r="L138" s="18"/>
      <c r="M138" s="18"/>
      <c r="N138" s="17"/>
      <c r="O138" s="17"/>
      <c r="P138" s="17"/>
      <c r="Q138" s="17"/>
    </row>
    <row r="139" spans="1:17" ht="15" customHeight="1">
      <c r="A139" s="85"/>
      <c r="B139" s="85"/>
      <c r="C139" s="85"/>
      <c r="D139" s="85"/>
      <c r="E139" s="85"/>
      <c r="F139" s="85"/>
      <c r="L139" s="18"/>
      <c r="M139" s="18"/>
      <c r="N139" s="17"/>
      <c r="O139" s="17"/>
      <c r="P139" s="17"/>
      <c r="Q139" s="17"/>
    </row>
    <row r="140" spans="1:17" ht="15" customHeight="1">
      <c r="A140" s="85"/>
      <c r="B140" s="85"/>
      <c r="C140" s="85"/>
      <c r="D140" s="85"/>
      <c r="E140" s="85"/>
      <c r="F140" s="85"/>
      <c r="L140" s="18"/>
      <c r="M140" s="18"/>
      <c r="N140" s="17"/>
      <c r="O140" s="17"/>
      <c r="P140" s="17"/>
      <c r="Q140" s="17"/>
    </row>
    <row r="141" spans="1:17" ht="15" customHeight="1">
      <c r="A141" s="85"/>
      <c r="B141" s="85"/>
      <c r="C141" s="85"/>
      <c r="D141" s="85"/>
      <c r="E141" s="85"/>
      <c r="F141" s="85"/>
      <c r="L141" s="18"/>
      <c r="M141" s="18"/>
      <c r="N141" s="17"/>
      <c r="O141" s="17"/>
      <c r="P141" s="17"/>
      <c r="Q141" s="17"/>
    </row>
    <row r="142" spans="1:13" ht="15" customHeight="1">
      <c r="A142" s="85"/>
      <c r="B142" s="85"/>
      <c r="C142" s="85"/>
      <c r="D142" s="85"/>
      <c r="E142" s="85"/>
      <c r="F142" s="85"/>
      <c r="L142" s="18"/>
      <c r="M142" s="18"/>
    </row>
    <row r="143" spans="1:13" ht="15" customHeight="1">
      <c r="A143" s="85"/>
      <c r="B143" s="85"/>
      <c r="C143" s="85"/>
      <c r="D143" s="85"/>
      <c r="E143" s="85"/>
      <c r="F143" s="85"/>
      <c r="L143" s="18"/>
      <c r="M143" s="18"/>
    </row>
    <row r="144" spans="1:13" ht="15" customHeight="1">
      <c r="A144" s="85"/>
      <c r="B144" s="85"/>
      <c r="C144" s="85"/>
      <c r="D144" s="85"/>
      <c r="E144" s="85"/>
      <c r="F144" s="85"/>
      <c r="L144" s="18"/>
      <c r="M144" s="18"/>
    </row>
    <row r="145" spans="1:13" ht="15" customHeight="1">
      <c r="A145" s="85"/>
      <c r="B145" s="85"/>
      <c r="C145" s="85"/>
      <c r="D145" s="85"/>
      <c r="E145" s="85"/>
      <c r="F145" s="85"/>
      <c r="L145" s="18"/>
      <c r="M145" s="18"/>
    </row>
    <row r="146" spans="1:13" ht="15" customHeight="1">
      <c r="A146" s="85"/>
      <c r="B146" s="85"/>
      <c r="C146" s="85"/>
      <c r="D146" s="85"/>
      <c r="E146" s="85"/>
      <c r="F146" s="85"/>
      <c r="L146" s="18"/>
      <c r="M146" s="18"/>
    </row>
    <row r="147" spans="1:13" ht="15" customHeight="1">
      <c r="A147" s="85"/>
      <c r="B147" s="85"/>
      <c r="C147" s="85"/>
      <c r="D147" s="85"/>
      <c r="E147" s="85"/>
      <c r="F147" s="85"/>
      <c r="L147" s="18"/>
      <c r="M147" s="18"/>
    </row>
    <row r="148" spans="1:13" ht="15" customHeight="1">
      <c r="A148" s="85"/>
      <c r="B148" s="85"/>
      <c r="C148" s="85"/>
      <c r="D148" s="85"/>
      <c r="E148" s="85"/>
      <c r="F148" s="85"/>
      <c r="L148" s="18"/>
      <c r="M148" s="18"/>
    </row>
    <row r="149" spans="1:13" ht="15" customHeight="1">
      <c r="A149" s="85"/>
      <c r="B149" s="85"/>
      <c r="C149" s="85"/>
      <c r="D149" s="85"/>
      <c r="E149" s="85"/>
      <c r="F149" s="85"/>
      <c r="L149" s="18"/>
      <c r="M149" s="18"/>
    </row>
    <row r="150" spans="1:13" ht="15" customHeight="1">
      <c r="A150" s="85"/>
      <c r="B150" s="85"/>
      <c r="C150" s="85"/>
      <c r="D150" s="85"/>
      <c r="E150" s="85"/>
      <c r="F150" s="85"/>
      <c r="L150" s="18"/>
      <c r="M150" s="18"/>
    </row>
    <row r="151" spans="1:13" ht="15" customHeight="1">
      <c r="A151" s="85"/>
      <c r="B151" s="85"/>
      <c r="C151" s="85"/>
      <c r="D151" s="85"/>
      <c r="E151" s="85"/>
      <c r="F151" s="85"/>
      <c r="L151" s="18"/>
      <c r="M151" s="18"/>
    </row>
    <row r="152" spans="1:13" ht="15" customHeight="1">
      <c r="A152" s="85"/>
      <c r="B152" s="85"/>
      <c r="C152" s="85"/>
      <c r="D152" s="85"/>
      <c r="E152" s="85"/>
      <c r="F152" s="85"/>
      <c r="L152" s="18"/>
      <c r="M152" s="18"/>
    </row>
    <row r="153" spans="1:13" ht="15" customHeight="1">
      <c r="A153" s="85"/>
      <c r="B153" s="85"/>
      <c r="C153" s="85"/>
      <c r="D153" s="85"/>
      <c r="E153" s="85"/>
      <c r="F153" s="85"/>
      <c r="L153" s="18"/>
      <c r="M153" s="18"/>
    </row>
    <row r="154" spans="1:13" ht="15" customHeight="1">
      <c r="A154" s="85"/>
      <c r="B154" s="85"/>
      <c r="C154" s="85"/>
      <c r="D154" s="85"/>
      <c r="E154" s="85"/>
      <c r="F154" s="85"/>
      <c r="L154" s="18"/>
      <c r="M154" s="18"/>
    </row>
    <row r="155" spans="1:13" ht="15" customHeight="1">
      <c r="A155" s="85"/>
      <c r="B155" s="85"/>
      <c r="C155" s="85"/>
      <c r="D155" s="85"/>
      <c r="E155" s="85"/>
      <c r="F155" s="85"/>
      <c r="L155" s="18"/>
      <c r="M155" s="18"/>
    </row>
    <row r="156" spans="1:13" ht="15" customHeight="1">
      <c r="A156" s="85"/>
      <c r="B156" s="85"/>
      <c r="C156" s="85"/>
      <c r="D156" s="85"/>
      <c r="E156" s="85"/>
      <c r="F156" s="85"/>
      <c r="L156" s="18"/>
      <c r="M156" s="18"/>
    </row>
    <row r="157" spans="12:13" ht="15" customHeight="1">
      <c r="L157" s="18"/>
      <c r="M157" s="18"/>
    </row>
    <row r="158" spans="12:13" ht="15" customHeight="1">
      <c r="L158" s="18"/>
      <c r="M158" s="18"/>
    </row>
  </sheetData>
  <printOptions/>
  <pageMargins left="0.75" right="0.75" top="1" bottom="1" header="0.5" footer="0.5"/>
  <pageSetup horizontalDpi="600" verticalDpi="600" orientation="portrait" r:id="rId1"/>
  <ignoredErrors>
    <ignoredError sqref="F3:F5 H3:H5" evalError="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ProctorJ</cp:lastModifiedBy>
  <cp:lastPrinted>2009-03-12T22:04:19Z</cp:lastPrinted>
  <dcterms:created xsi:type="dcterms:W3CDTF">2006-08-02T21:44:43Z</dcterms:created>
  <dcterms:modified xsi:type="dcterms:W3CDTF">2009-04-09T20:44:09Z</dcterms:modified>
  <cp:category/>
  <cp:version/>
  <cp:contentType/>
  <cp:contentStatus/>
</cp:coreProperties>
</file>