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<sst xmlns="http://schemas.openxmlformats.org/spreadsheetml/2006/main" count="1390" uniqueCount="263">
  <si>
    <t>Phase</t>
  </si>
  <si>
    <t>Team 1</t>
  </si>
  <si>
    <t>Task</t>
  </si>
  <si>
    <t>Team 2</t>
  </si>
  <si>
    <t>Exp</t>
  </si>
  <si>
    <t>Time</t>
  </si>
  <si>
    <t>Carry out PCR</t>
  </si>
  <si>
    <t>Digest</t>
  </si>
  <si>
    <t>Ligate</t>
  </si>
  <si>
    <t>Transform</t>
  </si>
  <si>
    <t>Miniprep</t>
  </si>
  <si>
    <t>Mini-prep</t>
  </si>
  <si>
    <t>Collect DNA</t>
  </si>
  <si>
    <t>Salvage GFP Biobrick</t>
  </si>
  <si>
    <t>Salvage Terminator Biobrick</t>
  </si>
  <si>
    <t>Salvage Standard Biobrick</t>
  </si>
  <si>
    <t>PCR clone XylR</t>
  </si>
  <si>
    <t>Salvage LacI Biobrick</t>
  </si>
  <si>
    <t>Assemble GFP-Terminator</t>
  </si>
  <si>
    <t>Assemble Entire Inducible promoter testing construct</t>
  </si>
  <si>
    <t>Assemble YtvA-T-P-AB-T-3'</t>
  </si>
  <si>
    <t>Assemble YtvA-Terminator</t>
  </si>
  <si>
    <t>Assemble Promoter-YtvA-T-P-AB-T-3'</t>
  </si>
  <si>
    <t>Assemble Entire Light promoter testing construct</t>
  </si>
  <si>
    <t>Inducible Promoters</t>
  </si>
  <si>
    <t>Assemble Entire EpsE testing construct</t>
  </si>
  <si>
    <t>Assemble All Biomaterial testing construct</t>
  </si>
  <si>
    <t>Assemble Entire Light-Biomaterial testing construct</t>
  </si>
  <si>
    <t>Assemble Entire Light-EpsE testing construct</t>
  </si>
  <si>
    <t>Test EpsE</t>
  </si>
  <si>
    <t>Test Biomaterials</t>
  </si>
  <si>
    <t>Assemble AB-T-3' AmyE Integration Sequence</t>
  </si>
  <si>
    <t>Assemble Entire Constitutive testing construct (2)</t>
  </si>
  <si>
    <t>Assemble Repressor-Terminators (2)</t>
  </si>
  <si>
    <t>Biobrick Constiutive Sequences (2)</t>
  </si>
  <si>
    <t>Assemble 5' AmyE IS-Promoters (2)</t>
  </si>
  <si>
    <t>Assemble Promoter-AB-T-3' (2)</t>
  </si>
  <si>
    <t>Assemble 5'-Promoters-GFP-T (2)</t>
  </si>
  <si>
    <t>Assemble 5'-Inducible (2)</t>
  </si>
  <si>
    <t>Assemble Rep-T-P-AB-T-3' (2)</t>
  </si>
  <si>
    <t>Assemble 5'-Pi-GFP-T (2)</t>
  </si>
  <si>
    <t>Assemble Promoter-Rep-T-P-AB-3' (2)</t>
  </si>
  <si>
    <t>Assemble 5'-Light (2)</t>
  </si>
  <si>
    <t>Integration Promoter Testing (survival on antibiotic plates)</t>
  </si>
  <si>
    <t>Integration Inducible Promoter Testing (survival on antibiotic-Inducer plates)</t>
  </si>
  <si>
    <t>Assemble 5'-Pi-Biomaterials (2)</t>
  </si>
  <si>
    <t>Assemble Terminator-P-Rep-T-P-AB-T-3'</t>
  </si>
  <si>
    <t>Assemble Terminator-P-Ytva-T-P-AB-T-3'</t>
  </si>
  <si>
    <t>Assemble 5'-Pi-EpsE</t>
  </si>
  <si>
    <t>Integrate</t>
  </si>
  <si>
    <t>Grow</t>
  </si>
  <si>
    <t>Induce</t>
  </si>
  <si>
    <t>Stain</t>
  </si>
  <si>
    <t>Assay Survival</t>
  </si>
  <si>
    <t>Gel</t>
  </si>
  <si>
    <t>Assemble 5'-L-EpsE</t>
  </si>
  <si>
    <t>Assemble 5'-L-Biomaterial</t>
  </si>
  <si>
    <t>Testing Team</t>
  </si>
  <si>
    <t>Constitutive Promoters</t>
  </si>
  <si>
    <t>|</t>
  </si>
  <si>
    <t>V</t>
  </si>
  <si>
    <t>EpsE &amp; Biomaterials</t>
  </si>
  <si>
    <t>Salvage RFP Biobrick</t>
  </si>
  <si>
    <t>Assemble RFP-Terminator</t>
  </si>
  <si>
    <t>Assemble 5'-L-RFP-T</t>
  </si>
  <si>
    <t>PCR clone Spectinomyxcin Resistance</t>
  </si>
  <si>
    <t>Assemble Spectinomycin-Terminator</t>
  </si>
  <si>
    <t>Biobrick Biomaterials (2)</t>
  </si>
  <si>
    <t>Biobrick Inducibles (2)</t>
  </si>
  <si>
    <t>Biobrick EpsE and YtvA (2)</t>
  </si>
  <si>
    <t>Biobrick Integration Sites (2)</t>
  </si>
  <si>
    <t>Breakdown</t>
  </si>
  <si>
    <t>Terminator</t>
  </si>
  <si>
    <t>Yes</t>
  </si>
  <si>
    <t>Verified</t>
  </si>
  <si>
    <t>LacI</t>
  </si>
  <si>
    <t>GFP</t>
  </si>
  <si>
    <t>mRFP</t>
  </si>
  <si>
    <t>5'AmyE</t>
  </si>
  <si>
    <t>3'AmyE</t>
  </si>
  <si>
    <t>5'EpsE</t>
  </si>
  <si>
    <t>3'EpsE</t>
  </si>
  <si>
    <t>bsLacI</t>
  </si>
  <si>
    <t>Spectinomycin Resistance</t>
  </si>
  <si>
    <t>Chloraphemicol Resistance</t>
  </si>
  <si>
    <t>XylR</t>
  </si>
  <si>
    <t>0.1.06</t>
  </si>
  <si>
    <t>0.1.07</t>
  </si>
  <si>
    <t>0.1.08</t>
  </si>
  <si>
    <t>0.1.09</t>
  </si>
  <si>
    <t>0.1.10</t>
  </si>
  <si>
    <t>0.1.11</t>
  </si>
  <si>
    <t>0.1.12</t>
  </si>
  <si>
    <t>SpecR</t>
  </si>
  <si>
    <t>ChloR</t>
  </si>
  <si>
    <t>0.1.01</t>
  </si>
  <si>
    <t>0.1.02</t>
  </si>
  <si>
    <t>0.1.03</t>
  </si>
  <si>
    <t>0.1.04</t>
  </si>
  <si>
    <t>0.1.05</t>
  </si>
  <si>
    <t>0.1.13</t>
  </si>
  <si>
    <t>0.1.14</t>
  </si>
  <si>
    <t>0.1.15</t>
  </si>
  <si>
    <t>0.1.16</t>
  </si>
  <si>
    <t>1.1.01</t>
  </si>
  <si>
    <t>P43</t>
  </si>
  <si>
    <t>gsiB</t>
  </si>
  <si>
    <t>spoVG</t>
  </si>
  <si>
    <t>Pveg</t>
  </si>
  <si>
    <t>1.1.02</t>
  </si>
  <si>
    <t>1.1.03</t>
  </si>
  <si>
    <t>1.1.04</t>
  </si>
  <si>
    <t>1.1.05</t>
  </si>
  <si>
    <t>1.1.06</t>
  </si>
  <si>
    <t>1.1.07</t>
  </si>
  <si>
    <t>1.1.08</t>
  </si>
  <si>
    <t>1.1.09</t>
  </si>
  <si>
    <t>1.1.10</t>
  </si>
  <si>
    <t>Phspank</t>
  </si>
  <si>
    <t>Pxyl</t>
  </si>
  <si>
    <t>Pctc</t>
  </si>
  <si>
    <t>PgsiB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</si>
  <si>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</si>
  <si>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</si>
  <si>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</si>
  <si>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</si>
  <si>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</si>
  <si>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</si>
  <si>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</si>
  <si>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</si>
  <si>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SacB</t>
  </si>
  <si>
    <t>Elastin</t>
  </si>
  <si>
    <t>LipA</t>
  </si>
  <si>
    <t>EAK16</t>
  </si>
  <si>
    <t>EpsE</t>
  </si>
  <si>
    <t>YtvA</t>
  </si>
  <si>
    <t>5'PyrD</t>
  </si>
  <si>
    <t>3'PyrD</t>
  </si>
  <si>
    <t>1.1.19</t>
  </si>
  <si>
    <t>1.1.20</t>
  </si>
  <si>
    <t>1.2.01</t>
  </si>
  <si>
    <t>1.2.02</t>
  </si>
  <si>
    <t>1.2.03</t>
  </si>
  <si>
    <t>1.2.04</t>
  </si>
  <si>
    <t>1.2.05</t>
  </si>
  <si>
    <t>1.2.06</t>
  </si>
  <si>
    <t>1.2.07</t>
  </si>
  <si>
    <t>1.2.08</t>
  </si>
  <si>
    <t>1.2.09</t>
  </si>
  <si>
    <t>1.2.10</t>
  </si>
  <si>
    <t>5'</t>
  </si>
  <si>
    <t>R</t>
  </si>
  <si>
    <t>1.2.11</t>
  </si>
  <si>
    <t>1.2.12</t>
  </si>
  <si>
    <t>Testing</t>
  </si>
  <si>
    <t>1.2.13</t>
  </si>
  <si>
    <t>1.2.14</t>
  </si>
  <si>
    <t>1.2.15</t>
  </si>
  <si>
    <t>1.2.16</t>
  </si>
  <si>
    <t>1.2.17</t>
  </si>
  <si>
    <t>1.2.18</t>
  </si>
  <si>
    <t>1.2.19</t>
  </si>
  <si>
    <t>3'</t>
  </si>
  <si>
    <t>2.1.01</t>
  </si>
  <si>
    <t>2.1.02</t>
  </si>
  <si>
    <t>2.1.03</t>
  </si>
  <si>
    <t>2.1.04</t>
  </si>
  <si>
    <t>2.1.05</t>
  </si>
  <si>
    <t>2.1.06</t>
  </si>
  <si>
    <t>2.1.07</t>
  </si>
  <si>
    <t>2.1.08</t>
  </si>
  <si>
    <t>2.1.09</t>
  </si>
  <si>
    <t>2.1.10</t>
  </si>
  <si>
    <t>P</t>
  </si>
  <si>
    <t>RBS</t>
  </si>
  <si>
    <t>XlyR</t>
  </si>
  <si>
    <t>RBS2</t>
  </si>
  <si>
    <t>2.1.11?</t>
  </si>
  <si>
    <t>2.1.12?</t>
  </si>
  <si>
    <t>2.1.13?</t>
  </si>
  <si>
    <t>2.1.14?</t>
  </si>
  <si>
    <t>2.1.15?</t>
  </si>
  <si>
    <t>2.1.16?</t>
  </si>
  <si>
    <t>2.2.01</t>
  </si>
  <si>
    <t>2.2.02</t>
  </si>
  <si>
    <t>2.2.03</t>
  </si>
  <si>
    <t>2.2.04</t>
  </si>
  <si>
    <t>2.2.05</t>
  </si>
  <si>
    <t>2.2.06</t>
  </si>
  <si>
    <t>2.2.07</t>
  </si>
  <si>
    <t>2.2.08</t>
  </si>
  <si>
    <t>2.2.09</t>
  </si>
  <si>
    <t>2.2.10</t>
  </si>
  <si>
    <t>2.2.09?</t>
  </si>
  <si>
    <t>2.2.10?</t>
  </si>
  <si>
    <t>2.2.11?</t>
  </si>
  <si>
    <t>2.2.12?</t>
  </si>
  <si>
    <t>2.2.13?</t>
  </si>
  <si>
    <t>2.2.14?</t>
  </si>
  <si>
    <t>Rep</t>
  </si>
  <si>
    <t>Pi</t>
  </si>
  <si>
    <t>Microscopy</t>
  </si>
  <si>
    <t>Pl</t>
  </si>
  <si>
    <t>Signal</t>
  </si>
  <si>
    <t>Biomaterial</t>
  </si>
  <si>
    <t>Phase 0</t>
  </si>
  <si>
    <t>Phase 1</t>
  </si>
  <si>
    <t>Phase 2</t>
  </si>
  <si>
    <t>Phase 3</t>
  </si>
  <si>
    <t>Phase 4</t>
  </si>
  <si>
    <t>Registry</t>
  </si>
  <si>
    <t>PCR</t>
  </si>
  <si>
    <t>4.1.1</t>
  </si>
  <si>
    <t>4.1.2</t>
  </si>
  <si>
    <t>4.1.3</t>
  </si>
  <si>
    <t>4.2.1</t>
  </si>
  <si>
    <t>4.2.2</t>
  </si>
  <si>
    <t>3.1.1</t>
  </si>
  <si>
    <t>3.1.2</t>
  </si>
  <si>
    <t>3.1.3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</si>
  <si>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</si>
  <si>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</si>
  <si>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</si>
  <si>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</si>
  <si>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</si>
  <si>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</si>
  <si>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</si>
  <si>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</si>
  <si>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GeneArt</t>
  </si>
  <si>
    <t>Full</t>
  </si>
  <si>
    <t>2.1.11</t>
  </si>
  <si>
    <t>2.1.12</t>
  </si>
  <si>
    <t>2.1.13</t>
  </si>
  <si>
    <t>2.2.11</t>
  </si>
  <si>
    <t>2.2.12</t>
  </si>
  <si>
    <t>Chassis</t>
  </si>
  <si>
    <t>Rules</t>
  </si>
  <si>
    <t>-</t>
  </si>
  <si>
    <t>Registry sequence or PCR</t>
  </si>
  <si>
    <t>GeneArt Sequence</t>
  </si>
  <si>
    <t>Promoter Testing Related</t>
  </si>
  <si>
    <t>EpsE Testing</t>
  </si>
  <si>
    <t>Biomaterials Testing</t>
  </si>
  <si>
    <t>Light Triggering EpsE</t>
  </si>
  <si>
    <t>Base</t>
  </si>
  <si>
    <t>PCR clone LacI</t>
  </si>
  <si>
    <t>PCR clone EpsE Integration sequences (2)</t>
  </si>
  <si>
    <t>PCR clone AmyE Integration sqeunces (2)</t>
  </si>
  <si>
    <t>Salvage Chloraphemicol Biobrick</t>
  </si>
  <si>
    <t>Assemble Chloraphemicol-Terminator</t>
  </si>
  <si>
    <t>Failed</t>
  </si>
  <si>
    <t>R-2007</t>
  </si>
  <si>
    <t>% Complete</t>
  </si>
  <si>
    <t>% Verified</t>
  </si>
  <si>
    <t>Part 1</t>
  </si>
  <si>
    <t>Part 2</t>
  </si>
  <si>
    <t>Construct #</t>
  </si>
  <si>
    <t>Building</t>
  </si>
  <si>
    <t>Building/Testing</t>
  </si>
  <si>
    <t>Made</t>
  </si>
  <si>
    <t>Inducible Testing Related</t>
  </si>
  <si>
    <t>Light Testing Related</t>
  </si>
  <si>
    <t>Light Triggers Biomaterials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</si>
</sst>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%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slantDashDot"/>
      <bottom style="thin"/>
    </border>
    <border>
      <left style="medium"/>
      <right style="thin"/>
      <top style="slantDashDot"/>
      <bottom style="thin"/>
    </border>
    <border>
      <left style="thin"/>
      <right style="thin"/>
      <top style="slantDashDot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slantDashDot"/>
    </border>
    <border>
      <left style="medium"/>
      <right style="thin"/>
      <top style="thin"/>
      <bottom style="slantDashDot"/>
    </border>
    <border>
      <left style="thin"/>
      <right style="thin"/>
      <top style="thin"/>
      <bottom style="slantDashDot"/>
    </border>
    <border>
      <left style="thin"/>
      <right style="medium"/>
      <top style="thin"/>
      <bottom style="slantDashDot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slantDashDot"/>
    </border>
    <border>
      <left>
        <color indexed="63"/>
      </left>
      <right style="medium"/>
      <top style="thin"/>
      <bottom style="slant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slantDashDot"/>
      <bottom style="thin"/>
    </border>
    <border>
      <left>
        <color indexed="63"/>
      </left>
      <right>
        <color indexed="63"/>
      </right>
      <top style="slantDashDot"/>
      <bottom style="thin"/>
    </border>
    <border>
      <left>
        <color indexed="63"/>
      </left>
      <right style="medium"/>
      <top style="slantDashDot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slantDashDot"/>
    </border>
    <border>
      <left>
        <color indexed="63"/>
      </left>
      <right>
        <color indexed="63"/>
      </right>
      <top style="thin"/>
      <bottom style="slantDashDot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21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7" xfId="0" applyFill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21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29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7" xfId="0" applyFill="1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0" fillId="4" borderId="19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7" xfId="0" applyFill="1" applyBorder="1" applyAlignment="1">
      <alignment/>
    </xf>
    <xf numFmtId="0" fontId="0" fillId="3" borderId="21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7" xfId="0" applyFill="1" applyBorder="1" applyAlignment="1">
      <alignment/>
    </xf>
    <xf numFmtId="0" fontId="0" fillId="3" borderId="20" xfId="0" applyFill="1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9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9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2" borderId="29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5" borderId="19" xfId="0" applyFill="1" applyBorder="1" applyAlignment="1">
      <alignment horizontal="left" vertical="center"/>
    </xf>
    <xf numFmtId="0" fontId="0" fillId="4" borderId="21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0" fillId="4" borderId="19" xfId="0" applyFill="1" applyBorder="1" applyAlignment="1">
      <alignment horizontal="left" vertical="center"/>
    </xf>
    <xf numFmtId="0" fontId="0" fillId="4" borderId="29" xfId="0" applyFill="1" applyBorder="1" applyAlignment="1">
      <alignment horizontal="left" vertical="center"/>
    </xf>
    <xf numFmtId="0" fontId="0" fillId="4" borderId="27" xfId="0" applyFill="1" applyBorder="1" applyAlignment="1">
      <alignment horizontal="left" vertical="center"/>
    </xf>
    <xf numFmtId="0" fontId="0" fillId="6" borderId="3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1" xfId="0" applyFill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0" fillId="5" borderId="21" xfId="0" applyFill="1" applyBorder="1" applyAlignment="1">
      <alignment horizontal="left" vertical="center"/>
    </xf>
    <xf numFmtId="0" fontId="0" fillId="5" borderId="29" xfId="0" applyFill="1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0" fontId="0" fillId="5" borderId="21" xfId="0" applyFill="1" applyBorder="1" applyAlignment="1">
      <alignment horizontal="left"/>
    </xf>
    <xf numFmtId="0" fontId="0" fillId="5" borderId="19" xfId="0" applyFill="1" applyBorder="1" applyAlignment="1">
      <alignment horizontal="left"/>
    </xf>
    <xf numFmtId="0" fontId="0" fillId="5" borderId="27" xfId="0" applyFill="1" applyBorder="1" applyAlignment="1">
      <alignment horizontal="left"/>
    </xf>
    <xf numFmtId="0" fontId="0" fillId="7" borderId="19" xfId="0" applyFill="1" applyBorder="1" applyAlignment="1">
      <alignment/>
    </xf>
    <xf numFmtId="0" fontId="0" fillId="7" borderId="29" xfId="0" applyFill="1" applyBorder="1" applyAlignment="1">
      <alignment/>
    </xf>
    <xf numFmtId="0" fontId="0" fillId="7" borderId="27" xfId="0" applyFill="1" applyBorder="1" applyAlignment="1">
      <alignment/>
    </xf>
    <xf numFmtId="0" fontId="0" fillId="7" borderId="19" xfId="0" applyFill="1" applyBorder="1" applyAlignment="1">
      <alignment horizontal="left" vertical="center"/>
    </xf>
    <xf numFmtId="0" fontId="0" fillId="7" borderId="19" xfId="0" applyFill="1" applyBorder="1" applyAlignment="1">
      <alignment vertical="center"/>
    </xf>
    <xf numFmtId="0" fontId="0" fillId="4" borderId="32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9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8" borderId="41" xfId="0" applyFill="1" applyBorder="1" applyAlignment="1">
      <alignment horizontal="center" vertical="center"/>
    </xf>
    <xf numFmtId="0" fontId="0" fillId="8" borderId="42" xfId="0" applyFill="1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0" fillId="8" borderId="39" xfId="0" applyFill="1" applyBorder="1" applyAlignment="1">
      <alignment horizontal="center" vertical="center"/>
    </xf>
    <xf numFmtId="0" fontId="0" fillId="8" borderId="40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2" borderId="29" xfId="0" applyFill="1" applyBorder="1" applyAlignment="1">
      <alignment/>
    </xf>
    <xf numFmtId="0" fontId="0" fillId="3" borderId="43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10" borderId="32" xfId="0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8" borderId="57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12" borderId="60" xfId="0" applyFill="1" applyBorder="1" applyAlignment="1">
      <alignment horizontal="center" vertical="center"/>
    </xf>
    <xf numFmtId="0" fontId="0" fillId="12" borderId="59" xfId="0" applyFill="1" applyBorder="1" applyAlignment="1">
      <alignment horizontal="center" vertical="center"/>
    </xf>
    <xf numFmtId="0" fontId="0" fillId="12" borderId="61" xfId="0" applyFill="1" applyBorder="1" applyAlignment="1">
      <alignment horizontal="center" vertical="center"/>
    </xf>
    <xf numFmtId="0" fontId="0" fillId="12" borderId="62" xfId="0" applyFill="1" applyBorder="1" applyAlignment="1">
      <alignment horizontal="center" vertical="center"/>
    </xf>
    <xf numFmtId="0" fontId="0" fillId="12" borderId="63" xfId="0" applyFill="1" applyBorder="1" applyAlignment="1">
      <alignment horizontal="center" vertical="center"/>
    </xf>
    <xf numFmtId="0" fontId="0" fillId="12" borderId="64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12" borderId="68" xfId="0" applyFill="1" applyBorder="1" applyAlignment="1">
      <alignment horizontal="center" vertical="center"/>
    </xf>
    <xf numFmtId="0" fontId="0" fillId="12" borderId="56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12" borderId="32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12" borderId="31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3" borderId="80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5" borderId="29" xfId="0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 wrapText="1"/>
    </xf>
    <xf numFmtId="0" fontId="0" fillId="5" borderId="29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0" fontId="0" fillId="5" borderId="8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81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81" xfId="0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 wrapText="1"/>
    </xf>
    <xf numFmtId="0" fontId="0" fillId="7" borderId="42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7" borderId="47" xfId="0" applyFill="1" applyBorder="1" applyAlignment="1">
      <alignment horizontal="center" vertical="center" wrapText="1"/>
    </xf>
    <xf numFmtId="0" fontId="0" fillId="3" borderId="81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81" xfId="0" applyFill="1" applyBorder="1" applyAlignment="1">
      <alignment horizontal="center" vertical="center" wrapText="1"/>
    </xf>
    <xf numFmtId="0" fontId="0" fillId="7" borderId="52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0" fillId="7" borderId="8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left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8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10" borderId="31" xfId="0" applyFill="1" applyBorder="1" applyAlignment="1">
      <alignment horizontal="center" vertical="center"/>
    </xf>
    <xf numFmtId="0" fontId="0" fillId="10" borderId="43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43"/>
  <sheetViews>
    <sheetView tabSelected="1" zoomScale="70" zoomScaleNormal="70" workbookViewId="0" topLeftCell="AA1">
      <selection activeCell="AL79" sqref="AL79:AU79"/>
    </sheetView>
  </sheetViews>
  <sheetFormatPr defaultColWidth="9.140625" defaultRowHeight="12.75"/>
  <cols>
    <col min="1" max="1" width="8.00390625" style="1" customWidth="1"/>
    <col min="2" max="2" width="27.421875" style="16" customWidth="1"/>
    <col min="3" max="3" width="13.421875" style="22" customWidth="1"/>
    <col min="4" max="4" width="6.28125" style="17" customWidth="1"/>
    <col min="5" max="5" width="21.7109375" style="16" customWidth="1"/>
    <col min="6" max="6" width="12.28125" style="22" customWidth="1"/>
    <col min="7" max="7" width="6.28125" style="17" customWidth="1"/>
    <col min="8" max="8" width="15.7109375" style="16" customWidth="1"/>
    <col min="9" max="9" width="11.57421875" style="22" customWidth="1"/>
    <col min="10" max="10" width="6.28125" style="17" customWidth="1"/>
    <col min="11" max="11" width="25.57421875" style="16" customWidth="1"/>
    <col min="12" max="12" width="14.140625" style="22" customWidth="1"/>
    <col min="13" max="13" width="6.421875" style="17" customWidth="1"/>
    <col min="14" max="14" width="25.57421875" style="16" customWidth="1"/>
    <col min="15" max="15" width="13.00390625" style="22" customWidth="1"/>
    <col min="16" max="16" width="6.421875" style="17" customWidth="1"/>
    <col min="17" max="17" width="25.7109375" style="16" customWidth="1"/>
    <col min="18" max="18" width="14.140625" style="22" customWidth="1"/>
    <col min="19" max="19" width="6.28125" style="17" customWidth="1"/>
    <col min="20" max="20" width="8.00390625" style="1" customWidth="1"/>
    <col min="21" max="30" width="9.140625" style="1" customWidth="1"/>
    <col min="31" max="31" width="11.57421875" style="1" customWidth="1"/>
    <col min="32" max="32" width="15.28125" style="1" customWidth="1"/>
    <col min="33" max="34" width="10.140625" style="1" customWidth="1"/>
    <col min="35" max="35" width="7.421875" style="1" customWidth="1"/>
    <col min="36" max="38" width="10.00390625" style="1" customWidth="1"/>
    <col min="39" max="39" width="6.8515625" style="1" customWidth="1"/>
    <col min="40" max="40" width="9.140625" style="1" customWidth="1"/>
    <col min="41" max="41" width="10.00390625" style="1" customWidth="1"/>
    <col min="42" max="42" width="10.140625" style="1" customWidth="1"/>
    <col min="43" max="43" width="6.28125" style="1" customWidth="1"/>
    <col min="44" max="44" width="5.8515625" style="1" customWidth="1"/>
    <col min="45" max="45" width="10.140625" style="1" customWidth="1"/>
    <col min="46" max="46" width="10.421875" style="1" customWidth="1"/>
    <col min="47" max="47" width="5.00390625" style="1" customWidth="1"/>
    <col min="48" max="48" width="7.28125" style="1" customWidth="1"/>
    <col min="49" max="49" width="7.421875" style="1" customWidth="1"/>
    <col min="50" max="51" width="8.28125" style="1" customWidth="1"/>
    <col min="52" max="16384" width="9.140625" style="1" customWidth="1"/>
  </cols>
  <sheetData>
    <row r="1" spans="1:51" ht="13.5" thickBot="1">
      <c r="A1" s="180" t="s">
        <v>0</v>
      </c>
      <c r="B1" s="252" t="s">
        <v>1</v>
      </c>
      <c r="C1" s="253"/>
      <c r="D1" s="253"/>
      <c r="E1" s="253"/>
      <c r="F1" s="253"/>
      <c r="G1" s="253"/>
      <c r="H1" s="253"/>
      <c r="I1" s="253"/>
      <c r="J1" s="254"/>
      <c r="K1" s="252" t="s">
        <v>3</v>
      </c>
      <c r="L1" s="253"/>
      <c r="M1" s="253"/>
      <c r="N1" s="253"/>
      <c r="O1" s="253"/>
      <c r="P1" s="253"/>
      <c r="Q1" s="253"/>
      <c r="R1" s="253"/>
      <c r="S1" s="254"/>
      <c r="T1" s="351" t="s">
        <v>0</v>
      </c>
      <c r="U1" s="345" t="s">
        <v>57</v>
      </c>
      <c r="V1" s="346"/>
      <c r="W1" s="180"/>
      <c r="X1" s="6"/>
      <c r="Y1" s="6"/>
      <c r="Z1" s="6"/>
      <c r="AA1" s="6"/>
      <c r="AB1" s="6"/>
      <c r="AC1" s="6"/>
      <c r="AE1" s="11" t="s">
        <v>256</v>
      </c>
      <c r="AF1" s="11" t="s">
        <v>258</v>
      </c>
      <c r="AG1" s="215" t="s">
        <v>71</v>
      </c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11" t="s">
        <v>254</v>
      </c>
      <c r="AW1" s="11" t="s">
        <v>255</v>
      </c>
      <c r="AX1" s="11" t="s">
        <v>259</v>
      </c>
      <c r="AY1" s="11" t="s">
        <v>74</v>
      </c>
    </row>
    <row r="2" spans="1:51" ht="13.5" thickBot="1">
      <c r="A2" s="180"/>
      <c r="B2" s="252">
        <v>1</v>
      </c>
      <c r="C2" s="253"/>
      <c r="D2" s="254"/>
      <c r="E2" s="252">
        <v>2</v>
      </c>
      <c r="F2" s="253"/>
      <c r="G2" s="254"/>
      <c r="H2" s="252">
        <v>3</v>
      </c>
      <c r="I2" s="253"/>
      <c r="J2" s="254"/>
      <c r="K2" s="252">
        <v>1</v>
      </c>
      <c r="L2" s="253"/>
      <c r="M2" s="254"/>
      <c r="N2" s="252">
        <v>2</v>
      </c>
      <c r="O2" s="253"/>
      <c r="P2" s="254"/>
      <c r="Q2" s="252">
        <v>3</v>
      </c>
      <c r="R2" s="253"/>
      <c r="S2" s="254"/>
      <c r="T2" s="351"/>
      <c r="U2" s="13"/>
      <c r="V2" s="14"/>
      <c r="W2" s="15"/>
      <c r="X2" s="6"/>
      <c r="Y2" s="6"/>
      <c r="Z2" s="6"/>
      <c r="AA2" s="6"/>
      <c r="AB2" s="6"/>
      <c r="AC2" s="6"/>
      <c r="AE2" s="218" t="s">
        <v>205</v>
      </c>
      <c r="AF2" s="218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8"/>
      <c r="AW2" s="218"/>
      <c r="AX2" s="218"/>
      <c r="AY2" s="218"/>
    </row>
    <row r="3" spans="1:53" ht="13.5" thickBot="1">
      <c r="A3" s="350"/>
      <c r="B3" s="18" t="s">
        <v>2</v>
      </c>
      <c r="C3" s="19" t="s">
        <v>4</v>
      </c>
      <c r="D3" s="20" t="s">
        <v>5</v>
      </c>
      <c r="E3" s="18" t="s">
        <v>2</v>
      </c>
      <c r="F3" s="19" t="s">
        <v>4</v>
      </c>
      <c r="G3" s="20" t="s">
        <v>5</v>
      </c>
      <c r="H3" s="18" t="s">
        <v>2</v>
      </c>
      <c r="I3" s="19" t="s">
        <v>4</v>
      </c>
      <c r="J3" s="20" t="s">
        <v>5</v>
      </c>
      <c r="K3" s="18" t="s">
        <v>2</v>
      </c>
      <c r="L3" s="19" t="s">
        <v>4</v>
      </c>
      <c r="M3" s="20" t="s">
        <v>5</v>
      </c>
      <c r="N3" s="18" t="s">
        <v>2</v>
      </c>
      <c r="O3" s="19" t="s">
        <v>4</v>
      </c>
      <c r="P3" s="20" t="s">
        <v>5</v>
      </c>
      <c r="Q3" s="18" t="s">
        <v>2</v>
      </c>
      <c r="R3" s="19" t="s">
        <v>4</v>
      </c>
      <c r="S3" s="20" t="s">
        <v>5</v>
      </c>
      <c r="T3" s="352"/>
      <c r="U3" s="13"/>
      <c r="V3" s="14"/>
      <c r="W3" s="15"/>
      <c r="X3" s="6"/>
      <c r="Y3" s="6"/>
      <c r="Z3" s="6"/>
      <c r="AA3" s="6"/>
      <c r="AB3" s="6"/>
      <c r="AC3" s="6"/>
      <c r="AE3" s="138" t="s">
        <v>95</v>
      </c>
      <c r="AF3" s="56" t="s">
        <v>257</v>
      </c>
      <c r="AG3" s="78" t="s">
        <v>72</v>
      </c>
      <c r="AH3" s="181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3"/>
      <c r="AV3" s="220" t="s">
        <v>210</v>
      </c>
      <c r="AW3" s="220"/>
      <c r="AX3" s="56" t="s">
        <v>73</v>
      </c>
      <c r="AY3" s="56" t="s">
        <v>73</v>
      </c>
      <c r="AZ3" s="1">
        <f>IF(AX3="Yes",1,0)</f>
        <v>1</v>
      </c>
      <c r="BA3" s="1">
        <f>IF(AY3="Yes",1,0)</f>
        <v>1</v>
      </c>
    </row>
    <row r="4" spans="1:53" ht="12.75" customHeight="1">
      <c r="A4" s="218">
        <v>0</v>
      </c>
      <c r="B4" s="259" t="s">
        <v>14</v>
      </c>
      <c r="C4" s="126" t="s">
        <v>12</v>
      </c>
      <c r="D4" s="258">
        <v>2.5</v>
      </c>
      <c r="E4" s="267" t="s">
        <v>248</v>
      </c>
      <c r="F4" s="126" t="s">
        <v>12</v>
      </c>
      <c r="G4" s="258">
        <v>2.5</v>
      </c>
      <c r="H4" s="268" t="s">
        <v>17</v>
      </c>
      <c r="I4" s="72" t="s">
        <v>12</v>
      </c>
      <c r="J4" s="264">
        <v>2.5</v>
      </c>
      <c r="K4" s="259" t="s">
        <v>15</v>
      </c>
      <c r="L4" s="123" t="s">
        <v>12</v>
      </c>
      <c r="M4" s="258">
        <v>2.5</v>
      </c>
      <c r="N4" s="267" t="s">
        <v>13</v>
      </c>
      <c r="O4" s="123" t="s">
        <v>12</v>
      </c>
      <c r="P4" s="258">
        <v>2.5</v>
      </c>
      <c r="Q4" s="267" t="s">
        <v>62</v>
      </c>
      <c r="R4" s="123" t="s">
        <v>12</v>
      </c>
      <c r="S4" s="255">
        <v>2.5</v>
      </c>
      <c r="T4" s="218">
        <v>0</v>
      </c>
      <c r="U4" s="347" t="s">
        <v>235</v>
      </c>
      <c r="V4" s="109"/>
      <c r="W4" s="110"/>
      <c r="X4" s="6"/>
      <c r="Y4" s="6"/>
      <c r="Z4" s="6"/>
      <c r="AA4" s="6"/>
      <c r="AB4" s="6"/>
      <c r="AC4" s="6"/>
      <c r="AE4" s="139" t="s">
        <v>96</v>
      </c>
      <c r="AF4" s="57" t="s">
        <v>257</v>
      </c>
      <c r="AG4" s="216" t="s">
        <v>84</v>
      </c>
      <c r="AH4" s="217"/>
      <c r="AI4" s="217"/>
      <c r="AJ4" s="184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6"/>
      <c r="AV4" s="214" t="s">
        <v>210</v>
      </c>
      <c r="AW4" s="214"/>
      <c r="AX4" s="57" t="s">
        <v>73</v>
      </c>
      <c r="AY4" s="57" t="s">
        <v>73</v>
      </c>
      <c r="AZ4" s="1">
        <f aca="true" t="shared" si="0" ref="AZ4:AZ20">IF(AX4="Yes",1,0)</f>
        <v>1</v>
      </c>
      <c r="BA4" s="1">
        <f aca="true" t="shared" si="1" ref="BA4:BA20">IF(AY4="Yes",1,0)</f>
        <v>1</v>
      </c>
    </row>
    <row r="5" spans="1:53" ht="12.75">
      <c r="A5" s="236"/>
      <c r="B5" s="248"/>
      <c r="C5" s="127" t="s">
        <v>9</v>
      </c>
      <c r="D5" s="234"/>
      <c r="E5" s="261"/>
      <c r="F5" s="127" t="s">
        <v>9</v>
      </c>
      <c r="G5" s="234"/>
      <c r="H5" s="242"/>
      <c r="I5" s="73" t="s">
        <v>9</v>
      </c>
      <c r="J5" s="265"/>
      <c r="K5" s="248"/>
      <c r="L5" s="71" t="s">
        <v>9</v>
      </c>
      <c r="M5" s="234"/>
      <c r="N5" s="261"/>
      <c r="O5" s="71" t="s">
        <v>9</v>
      </c>
      <c r="P5" s="234"/>
      <c r="Q5" s="261"/>
      <c r="R5" s="71" t="s">
        <v>9</v>
      </c>
      <c r="S5" s="256"/>
      <c r="T5" s="236"/>
      <c r="U5" s="5"/>
      <c r="V5" s="6" t="s">
        <v>59</v>
      </c>
      <c r="W5" s="7"/>
      <c r="X5" s="6"/>
      <c r="Y5" s="6"/>
      <c r="Z5" s="6"/>
      <c r="AA5" s="6"/>
      <c r="AB5" s="6"/>
      <c r="AC5" s="6"/>
      <c r="AE5" s="139" t="s">
        <v>97</v>
      </c>
      <c r="AF5" s="57" t="s">
        <v>257</v>
      </c>
      <c r="AG5" s="80" t="s">
        <v>75</v>
      </c>
      <c r="AH5" s="184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6"/>
      <c r="AV5" s="214" t="s">
        <v>210</v>
      </c>
      <c r="AW5" s="214"/>
      <c r="AX5" s="57" t="s">
        <v>250</v>
      </c>
      <c r="AY5" s="57" t="s">
        <v>251</v>
      </c>
      <c r="AZ5" s="1">
        <f t="shared" si="0"/>
        <v>0</v>
      </c>
      <c r="BA5" s="1">
        <f t="shared" si="1"/>
        <v>0</v>
      </c>
    </row>
    <row r="6" spans="1:53" ht="12.75">
      <c r="A6" s="236"/>
      <c r="B6" s="249"/>
      <c r="C6" s="71" t="s">
        <v>10</v>
      </c>
      <c r="D6" s="235"/>
      <c r="E6" s="262"/>
      <c r="F6" s="71" t="s">
        <v>10</v>
      </c>
      <c r="G6" s="235"/>
      <c r="H6" s="243"/>
      <c r="I6" s="74" t="s">
        <v>10</v>
      </c>
      <c r="J6" s="266"/>
      <c r="K6" s="249"/>
      <c r="L6" s="71" t="s">
        <v>10</v>
      </c>
      <c r="M6" s="235"/>
      <c r="N6" s="262"/>
      <c r="O6" s="71" t="s">
        <v>10</v>
      </c>
      <c r="P6" s="235"/>
      <c r="Q6" s="262"/>
      <c r="R6" s="71" t="s">
        <v>10</v>
      </c>
      <c r="S6" s="257"/>
      <c r="T6" s="236"/>
      <c r="U6" s="5"/>
      <c r="V6" s="6" t="s">
        <v>59</v>
      </c>
      <c r="W6" s="7"/>
      <c r="X6" s="6"/>
      <c r="Y6" s="6"/>
      <c r="Z6" s="6"/>
      <c r="AA6" s="6"/>
      <c r="AB6" s="6"/>
      <c r="AC6" s="6"/>
      <c r="AE6" s="139" t="s">
        <v>98</v>
      </c>
      <c r="AF6" s="57" t="s">
        <v>257</v>
      </c>
      <c r="AG6" s="80" t="s">
        <v>76</v>
      </c>
      <c r="AH6" s="81" t="s">
        <v>72</v>
      </c>
      <c r="AI6" s="184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6"/>
      <c r="AV6" s="214" t="s">
        <v>210</v>
      </c>
      <c r="AW6" s="214"/>
      <c r="AX6" s="57" t="s">
        <v>73</v>
      </c>
      <c r="AY6" s="57" t="s">
        <v>73</v>
      </c>
      <c r="AZ6" s="1">
        <f t="shared" si="0"/>
        <v>1</v>
      </c>
      <c r="BA6" s="1">
        <f t="shared" si="1"/>
        <v>1</v>
      </c>
    </row>
    <row r="7" spans="1:53" ht="12.75" customHeight="1">
      <c r="A7" s="236"/>
      <c r="B7" s="247" t="s">
        <v>249</v>
      </c>
      <c r="C7" s="231" t="s">
        <v>7</v>
      </c>
      <c r="D7" s="233">
        <v>2.5</v>
      </c>
      <c r="E7" s="241" t="s">
        <v>245</v>
      </c>
      <c r="F7" s="75" t="s">
        <v>6</v>
      </c>
      <c r="G7" s="244">
        <v>2.5</v>
      </c>
      <c r="H7" s="241" t="s">
        <v>246</v>
      </c>
      <c r="I7" s="75" t="s">
        <v>6</v>
      </c>
      <c r="J7" s="244">
        <v>2.5</v>
      </c>
      <c r="K7" s="247" t="s">
        <v>247</v>
      </c>
      <c r="L7" s="124" t="s">
        <v>6</v>
      </c>
      <c r="M7" s="233">
        <v>2.5</v>
      </c>
      <c r="N7" s="241" t="s">
        <v>16</v>
      </c>
      <c r="O7" s="75" t="s">
        <v>6</v>
      </c>
      <c r="P7" s="244">
        <v>2.5</v>
      </c>
      <c r="Q7" s="260" t="s">
        <v>65</v>
      </c>
      <c r="R7" s="124" t="s">
        <v>6</v>
      </c>
      <c r="S7" s="263">
        <v>2.5</v>
      </c>
      <c r="T7" s="236"/>
      <c r="U7" s="5"/>
      <c r="V7" s="6" t="s">
        <v>59</v>
      </c>
      <c r="W7" s="7"/>
      <c r="X7" s="6"/>
      <c r="Y7" s="6"/>
      <c r="Z7" s="6"/>
      <c r="AA7" s="6"/>
      <c r="AB7" s="6"/>
      <c r="AC7" s="6"/>
      <c r="AE7" s="139" t="s">
        <v>99</v>
      </c>
      <c r="AF7" s="57" t="s">
        <v>257</v>
      </c>
      <c r="AG7" s="80" t="s">
        <v>77</v>
      </c>
      <c r="AH7" s="81" t="s">
        <v>72</v>
      </c>
      <c r="AI7" s="184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6"/>
      <c r="AV7" s="214" t="s">
        <v>210</v>
      </c>
      <c r="AW7" s="214"/>
      <c r="AX7" s="57" t="s">
        <v>73</v>
      </c>
      <c r="AY7" s="57" t="s">
        <v>73</v>
      </c>
      <c r="AZ7" s="1">
        <f t="shared" si="0"/>
        <v>1</v>
      </c>
      <c r="BA7" s="1">
        <f t="shared" si="1"/>
        <v>1</v>
      </c>
    </row>
    <row r="8" spans="1:53" ht="12.75" customHeight="1">
      <c r="A8" s="236"/>
      <c r="B8" s="248"/>
      <c r="C8" s="232"/>
      <c r="D8" s="234"/>
      <c r="E8" s="242"/>
      <c r="F8" s="74" t="s">
        <v>7</v>
      </c>
      <c r="G8" s="245"/>
      <c r="H8" s="242"/>
      <c r="I8" s="74" t="s">
        <v>7</v>
      </c>
      <c r="J8" s="245"/>
      <c r="K8" s="248"/>
      <c r="L8" s="71" t="s">
        <v>7</v>
      </c>
      <c r="M8" s="234"/>
      <c r="N8" s="242"/>
      <c r="O8" s="74" t="s">
        <v>7</v>
      </c>
      <c r="P8" s="245"/>
      <c r="Q8" s="261"/>
      <c r="R8" s="71" t="s">
        <v>7</v>
      </c>
      <c r="S8" s="256"/>
      <c r="T8" s="236"/>
      <c r="U8" s="5"/>
      <c r="V8" s="6" t="s">
        <v>60</v>
      </c>
      <c r="W8" s="7"/>
      <c r="X8" s="6"/>
      <c r="Y8" s="6"/>
      <c r="Z8" s="6"/>
      <c r="AA8" s="6"/>
      <c r="AB8" s="6"/>
      <c r="AC8" s="6"/>
      <c r="AE8" s="139" t="s">
        <v>86</v>
      </c>
      <c r="AF8" s="57" t="s">
        <v>257</v>
      </c>
      <c r="AG8" s="80" t="s">
        <v>78</v>
      </c>
      <c r="AH8" s="184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6"/>
      <c r="AV8" s="214" t="s">
        <v>211</v>
      </c>
      <c r="AW8" s="214"/>
      <c r="AX8" s="57"/>
      <c r="AY8" s="57"/>
      <c r="AZ8" s="1">
        <f t="shared" si="0"/>
        <v>0</v>
      </c>
      <c r="BA8" s="1">
        <f t="shared" si="1"/>
        <v>0</v>
      </c>
    </row>
    <row r="9" spans="1:53" ht="12.75" customHeight="1">
      <c r="A9" s="236"/>
      <c r="B9" s="248"/>
      <c r="C9" s="127" t="s">
        <v>8</v>
      </c>
      <c r="D9" s="234"/>
      <c r="E9" s="242"/>
      <c r="F9" s="74" t="s">
        <v>8</v>
      </c>
      <c r="G9" s="245"/>
      <c r="H9" s="242"/>
      <c r="I9" s="74" t="s">
        <v>8</v>
      </c>
      <c r="J9" s="245"/>
      <c r="K9" s="248"/>
      <c r="L9" s="71" t="s">
        <v>8</v>
      </c>
      <c r="M9" s="234"/>
      <c r="N9" s="242"/>
      <c r="O9" s="74" t="s">
        <v>8</v>
      </c>
      <c r="P9" s="245"/>
      <c r="Q9" s="261"/>
      <c r="R9" s="71" t="s">
        <v>8</v>
      </c>
      <c r="S9" s="256"/>
      <c r="T9" s="236"/>
      <c r="U9" s="5"/>
      <c r="V9" s="6"/>
      <c r="W9" s="7"/>
      <c r="X9" s="6"/>
      <c r="Y9" s="6"/>
      <c r="Z9" s="6"/>
      <c r="AA9" s="6"/>
      <c r="AB9" s="6"/>
      <c r="AC9" s="6"/>
      <c r="AE9" s="139" t="s">
        <v>87</v>
      </c>
      <c r="AF9" s="57" t="s">
        <v>257</v>
      </c>
      <c r="AG9" s="80" t="s">
        <v>79</v>
      </c>
      <c r="AH9" s="184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6"/>
      <c r="AV9" s="214" t="s">
        <v>211</v>
      </c>
      <c r="AW9" s="214"/>
      <c r="AX9" s="57"/>
      <c r="AY9" s="57"/>
      <c r="AZ9" s="1">
        <f t="shared" si="0"/>
        <v>0</v>
      </c>
      <c r="BA9" s="1">
        <f t="shared" si="1"/>
        <v>0</v>
      </c>
    </row>
    <row r="10" spans="1:53" ht="12.75">
      <c r="A10" s="236"/>
      <c r="B10" s="248"/>
      <c r="C10" s="127" t="s">
        <v>9</v>
      </c>
      <c r="D10" s="234"/>
      <c r="E10" s="242"/>
      <c r="F10" s="74" t="s">
        <v>9</v>
      </c>
      <c r="G10" s="245"/>
      <c r="H10" s="242"/>
      <c r="I10" s="74" t="s">
        <v>9</v>
      </c>
      <c r="J10" s="245"/>
      <c r="K10" s="248"/>
      <c r="L10" s="71" t="s">
        <v>9</v>
      </c>
      <c r="M10" s="234"/>
      <c r="N10" s="242"/>
      <c r="O10" s="74" t="s">
        <v>9</v>
      </c>
      <c r="P10" s="245"/>
      <c r="Q10" s="261"/>
      <c r="R10" s="71" t="s">
        <v>9</v>
      </c>
      <c r="S10" s="256"/>
      <c r="T10" s="236"/>
      <c r="U10" s="5"/>
      <c r="V10" s="6"/>
      <c r="W10" s="7"/>
      <c r="X10" s="6"/>
      <c r="Y10" s="6"/>
      <c r="Z10" s="6"/>
      <c r="AA10" s="6"/>
      <c r="AB10" s="6"/>
      <c r="AC10" s="6"/>
      <c r="AE10" s="139" t="s">
        <v>88</v>
      </c>
      <c r="AF10" s="57" t="s">
        <v>257</v>
      </c>
      <c r="AG10" s="80" t="s">
        <v>80</v>
      </c>
      <c r="AH10" s="184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6"/>
      <c r="AV10" s="214" t="s">
        <v>211</v>
      </c>
      <c r="AW10" s="214"/>
      <c r="AX10" s="57"/>
      <c r="AY10" s="57"/>
      <c r="AZ10" s="1">
        <f t="shared" si="0"/>
        <v>0</v>
      </c>
      <c r="BA10" s="1">
        <f t="shared" si="1"/>
        <v>0</v>
      </c>
    </row>
    <row r="11" spans="1:53" ht="12.75">
      <c r="A11" s="236"/>
      <c r="B11" s="249"/>
      <c r="C11" s="128" t="s">
        <v>11</v>
      </c>
      <c r="D11" s="235"/>
      <c r="E11" s="243"/>
      <c r="F11" s="76" t="s">
        <v>10</v>
      </c>
      <c r="G11" s="246"/>
      <c r="H11" s="243"/>
      <c r="I11" s="76" t="s">
        <v>10</v>
      </c>
      <c r="J11" s="246"/>
      <c r="K11" s="249"/>
      <c r="L11" s="125" t="s">
        <v>10</v>
      </c>
      <c r="M11" s="235"/>
      <c r="N11" s="243"/>
      <c r="O11" s="76" t="s">
        <v>10</v>
      </c>
      <c r="P11" s="246"/>
      <c r="Q11" s="262"/>
      <c r="R11" s="125" t="s">
        <v>10</v>
      </c>
      <c r="S11" s="257"/>
      <c r="T11" s="236"/>
      <c r="U11" s="5"/>
      <c r="V11" s="6"/>
      <c r="W11" s="7"/>
      <c r="X11" s="6"/>
      <c r="Y11" s="6"/>
      <c r="Z11" s="6"/>
      <c r="AA11" s="6"/>
      <c r="AB11" s="6"/>
      <c r="AC11" s="6"/>
      <c r="AE11" s="139" t="s">
        <v>89</v>
      </c>
      <c r="AF11" s="57" t="s">
        <v>257</v>
      </c>
      <c r="AG11" s="80" t="s">
        <v>81</v>
      </c>
      <c r="AH11" s="184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6"/>
      <c r="AV11" s="214" t="s">
        <v>211</v>
      </c>
      <c r="AW11" s="214"/>
      <c r="AX11" s="57"/>
      <c r="AY11" s="57"/>
      <c r="AZ11" s="1">
        <f t="shared" si="0"/>
        <v>0</v>
      </c>
      <c r="BA11" s="1">
        <f t="shared" si="1"/>
        <v>0</v>
      </c>
    </row>
    <row r="12" spans="1:53" ht="12.75" customHeight="1">
      <c r="A12" s="236"/>
      <c r="B12" s="247" t="s">
        <v>66</v>
      </c>
      <c r="C12" s="127" t="s">
        <v>7</v>
      </c>
      <c r="D12" s="233">
        <v>2.5</v>
      </c>
      <c r="E12" s="22"/>
      <c r="G12" s="22"/>
      <c r="H12" s="22"/>
      <c r="J12" s="26"/>
      <c r="K12" s="277" t="s">
        <v>18</v>
      </c>
      <c r="L12" s="42" t="s">
        <v>7</v>
      </c>
      <c r="M12" s="274">
        <v>2.5</v>
      </c>
      <c r="N12" s="295" t="s">
        <v>63</v>
      </c>
      <c r="O12" s="42" t="s">
        <v>7</v>
      </c>
      <c r="P12" s="274">
        <v>2.5</v>
      </c>
      <c r="Q12" s="22"/>
      <c r="S12" s="26"/>
      <c r="T12" s="236"/>
      <c r="U12" s="5"/>
      <c r="V12" s="6"/>
      <c r="W12" s="7"/>
      <c r="X12" s="6"/>
      <c r="Y12" s="6"/>
      <c r="Z12" s="6"/>
      <c r="AA12" s="6"/>
      <c r="AB12" s="6"/>
      <c r="AC12" s="6"/>
      <c r="AE12" s="139" t="s">
        <v>90</v>
      </c>
      <c r="AF12" s="57" t="s">
        <v>257</v>
      </c>
      <c r="AG12" s="80" t="s">
        <v>82</v>
      </c>
      <c r="AH12" s="184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6"/>
      <c r="AV12" s="214" t="s">
        <v>211</v>
      </c>
      <c r="AW12" s="214"/>
      <c r="AX12" s="57"/>
      <c r="AY12" s="57"/>
      <c r="AZ12" s="1">
        <f t="shared" si="0"/>
        <v>0</v>
      </c>
      <c r="BA12" s="1">
        <f t="shared" si="1"/>
        <v>0</v>
      </c>
    </row>
    <row r="13" spans="1:53" ht="12.75">
      <c r="A13" s="236"/>
      <c r="B13" s="248"/>
      <c r="C13" s="53" t="s">
        <v>8</v>
      </c>
      <c r="D13" s="234"/>
      <c r="E13" s="22"/>
      <c r="G13" s="22"/>
      <c r="H13" s="22"/>
      <c r="J13" s="26"/>
      <c r="K13" s="278"/>
      <c r="L13" s="42" t="s">
        <v>8</v>
      </c>
      <c r="M13" s="272"/>
      <c r="N13" s="239"/>
      <c r="O13" s="42" t="s">
        <v>8</v>
      </c>
      <c r="P13" s="272"/>
      <c r="Q13" s="22"/>
      <c r="S13" s="26"/>
      <c r="T13" s="236"/>
      <c r="U13" s="5"/>
      <c r="V13" s="6"/>
      <c r="W13" s="7"/>
      <c r="X13" s="6"/>
      <c r="Y13" s="6"/>
      <c r="Z13" s="6"/>
      <c r="AA13" s="6"/>
      <c r="AB13" s="6"/>
      <c r="AC13" s="6"/>
      <c r="AE13" s="139" t="s">
        <v>91</v>
      </c>
      <c r="AF13" s="57" t="s">
        <v>257</v>
      </c>
      <c r="AG13" s="216" t="s">
        <v>83</v>
      </c>
      <c r="AH13" s="217"/>
      <c r="AI13" s="217"/>
      <c r="AJ13" s="184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6"/>
      <c r="AV13" s="214" t="s">
        <v>211</v>
      </c>
      <c r="AW13" s="214"/>
      <c r="AX13" s="57"/>
      <c r="AY13" s="57"/>
      <c r="AZ13" s="1">
        <f t="shared" si="0"/>
        <v>0</v>
      </c>
      <c r="BA13" s="1">
        <f t="shared" si="1"/>
        <v>0</v>
      </c>
    </row>
    <row r="14" spans="1:53" ht="12.75">
      <c r="A14" s="236"/>
      <c r="B14" s="248"/>
      <c r="C14" s="53" t="s">
        <v>9</v>
      </c>
      <c r="D14" s="234"/>
      <c r="E14" s="22"/>
      <c r="G14" s="22"/>
      <c r="H14" s="22"/>
      <c r="J14" s="26"/>
      <c r="K14" s="278"/>
      <c r="L14" s="42" t="s">
        <v>9</v>
      </c>
      <c r="M14" s="272"/>
      <c r="N14" s="239"/>
      <c r="O14" s="42" t="s">
        <v>9</v>
      </c>
      <c r="P14" s="272"/>
      <c r="Q14" s="22"/>
      <c r="S14" s="26"/>
      <c r="T14" s="236"/>
      <c r="U14" s="5"/>
      <c r="V14" s="6"/>
      <c r="W14" s="7"/>
      <c r="X14" s="6"/>
      <c r="Y14" s="6"/>
      <c r="Z14" s="6"/>
      <c r="AA14" s="6"/>
      <c r="AB14" s="6"/>
      <c r="AC14" s="6"/>
      <c r="AE14" s="139" t="s">
        <v>92</v>
      </c>
      <c r="AF14" s="57" t="s">
        <v>257</v>
      </c>
      <c r="AG14" s="80" t="s">
        <v>85</v>
      </c>
      <c r="AH14" s="207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9"/>
      <c r="AV14" s="214" t="s">
        <v>211</v>
      </c>
      <c r="AW14" s="214"/>
      <c r="AX14" s="57"/>
      <c r="AY14" s="57"/>
      <c r="AZ14" s="1">
        <f t="shared" si="0"/>
        <v>0</v>
      </c>
      <c r="BA14" s="1">
        <f t="shared" si="1"/>
        <v>0</v>
      </c>
    </row>
    <row r="15" spans="1:53" ht="12.75">
      <c r="A15" s="236"/>
      <c r="B15" s="249"/>
      <c r="C15" s="54" t="s">
        <v>11</v>
      </c>
      <c r="D15" s="235"/>
      <c r="E15" s="34"/>
      <c r="F15" s="34"/>
      <c r="G15" s="34"/>
      <c r="H15" s="34"/>
      <c r="I15" s="34"/>
      <c r="J15" s="35"/>
      <c r="K15" s="279"/>
      <c r="L15" s="43" t="s">
        <v>11</v>
      </c>
      <c r="M15" s="273"/>
      <c r="N15" s="240"/>
      <c r="O15" s="43" t="s">
        <v>11</v>
      </c>
      <c r="P15" s="273"/>
      <c r="Q15" s="34"/>
      <c r="R15" s="34"/>
      <c r="S15" s="35"/>
      <c r="T15" s="236"/>
      <c r="U15" s="5"/>
      <c r="V15" s="6"/>
      <c r="W15" s="7"/>
      <c r="X15" s="6"/>
      <c r="Y15" s="6"/>
      <c r="Z15" s="6"/>
      <c r="AA15" s="6"/>
      <c r="AB15" s="6"/>
      <c r="AC15" s="6"/>
      <c r="AE15" s="139" t="s">
        <v>100</v>
      </c>
      <c r="AF15" s="57" t="s">
        <v>257</v>
      </c>
      <c r="AG15" s="80" t="s">
        <v>93</v>
      </c>
      <c r="AH15" s="81" t="s">
        <v>72</v>
      </c>
      <c r="AI15" s="184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6"/>
      <c r="AV15" s="139" t="s">
        <v>91</v>
      </c>
      <c r="AW15" s="139" t="s">
        <v>95</v>
      </c>
      <c r="AX15" s="57"/>
      <c r="AY15" s="57"/>
      <c r="AZ15" s="1">
        <f t="shared" si="0"/>
        <v>0</v>
      </c>
      <c r="BA15" s="1">
        <f t="shared" si="1"/>
        <v>0</v>
      </c>
    </row>
    <row r="16" spans="1:53" ht="12.75" customHeight="1">
      <c r="A16" s="236"/>
      <c r="B16" s="250" t="s">
        <v>31</v>
      </c>
      <c r="C16" s="46" t="s">
        <v>7</v>
      </c>
      <c r="D16" s="245">
        <v>2.5</v>
      </c>
      <c r="E16" s="22"/>
      <c r="G16" s="22"/>
      <c r="H16" s="22"/>
      <c r="J16" s="26"/>
      <c r="K16" s="29"/>
      <c r="M16" s="22"/>
      <c r="N16" s="22"/>
      <c r="P16" s="22"/>
      <c r="Q16" s="22"/>
      <c r="S16" s="26"/>
      <c r="T16" s="236"/>
      <c r="U16" s="5"/>
      <c r="V16" s="6"/>
      <c r="W16" s="7"/>
      <c r="X16" s="6"/>
      <c r="Y16" s="6"/>
      <c r="Z16" s="6"/>
      <c r="AA16" s="6"/>
      <c r="AB16" s="6"/>
      <c r="AC16" s="6"/>
      <c r="AE16" s="139" t="s">
        <v>101</v>
      </c>
      <c r="AF16" s="57" t="s">
        <v>257</v>
      </c>
      <c r="AG16" s="80" t="s">
        <v>94</v>
      </c>
      <c r="AH16" s="81" t="s">
        <v>72</v>
      </c>
      <c r="AI16" s="184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6"/>
      <c r="AV16" s="139" t="s">
        <v>96</v>
      </c>
      <c r="AW16" s="139" t="s">
        <v>95</v>
      </c>
      <c r="AX16" s="57"/>
      <c r="AY16" s="57"/>
      <c r="AZ16" s="1">
        <f t="shared" si="0"/>
        <v>0</v>
      </c>
      <c r="BA16" s="1">
        <f t="shared" si="1"/>
        <v>0</v>
      </c>
    </row>
    <row r="17" spans="1:53" ht="12.75">
      <c r="A17" s="236"/>
      <c r="B17" s="250"/>
      <c r="C17" s="46" t="s">
        <v>8</v>
      </c>
      <c r="D17" s="245"/>
      <c r="E17" s="22"/>
      <c r="G17" s="22"/>
      <c r="H17" s="22"/>
      <c r="J17" s="26"/>
      <c r="K17" s="29"/>
      <c r="M17" s="22"/>
      <c r="N17" s="22"/>
      <c r="P17" s="22"/>
      <c r="Q17" s="22"/>
      <c r="S17" s="26"/>
      <c r="T17" s="236"/>
      <c r="U17" s="5"/>
      <c r="V17" s="6"/>
      <c r="W17" s="7"/>
      <c r="X17" s="6"/>
      <c r="Y17" s="6"/>
      <c r="Z17" s="6"/>
      <c r="AA17" s="6"/>
      <c r="AB17" s="6"/>
      <c r="AC17" s="6"/>
      <c r="AE17" s="139" t="s">
        <v>102</v>
      </c>
      <c r="AF17" s="57" t="s">
        <v>257</v>
      </c>
      <c r="AG17" s="80" t="s">
        <v>93</v>
      </c>
      <c r="AH17" s="81" t="s">
        <v>72</v>
      </c>
      <c r="AI17" s="34" t="s">
        <v>162</v>
      </c>
      <c r="AJ17" s="184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6"/>
      <c r="AV17" s="139" t="s">
        <v>100</v>
      </c>
      <c r="AW17" s="139" t="s">
        <v>87</v>
      </c>
      <c r="AX17" s="57"/>
      <c r="AY17" s="57"/>
      <c r="AZ17" s="1">
        <f t="shared" si="0"/>
        <v>0</v>
      </c>
      <c r="BA17" s="1">
        <f t="shared" si="1"/>
        <v>0</v>
      </c>
    </row>
    <row r="18" spans="1:53" ht="13.5" thickBot="1">
      <c r="A18" s="236"/>
      <c r="B18" s="250"/>
      <c r="C18" s="46" t="s">
        <v>9</v>
      </c>
      <c r="D18" s="245"/>
      <c r="E18" s="22"/>
      <c r="G18" s="22"/>
      <c r="H18" s="22"/>
      <c r="J18" s="26"/>
      <c r="K18" s="29"/>
      <c r="M18" s="22"/>
      <c r="N18" s="22"/>
      <c r="P18" s="22"/>
      <c r="Q18" s="22"/>
      <c r="S18" s="26"/>
      <c r="T18" s="236"/>
      <c r="U18" s="5"/>
      <c r="V18" s="6"/>
      <c r="W18" s="7"/>
      <c r="X18" s="6"/>
      <c r="Y18" s="6"/>
      <c r="Z18" s="6"/>
      <c r="AA18" s="6"/>
      <c r="AB18" s="6"/>
      <c r="AC18" s="6"/>
      <c r="AE18" s="148" t="s">
        <v>103</v>
      </c>
      <c r="AF18" s="12" t="s">
        <v>257</v>
      </c>
      <c r="AG18" s="83" t="s">
        <v>94</v>
      </c>
      <c r="AH18" s="84" t="s">
        <v>72</v>
      </c>
      <c r="AI18" s="84" t="s">
        <v>162</v>
      </c>
      <c r="AJ18" s="204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6"/>
      <c r="AV18" s="148" t="s">
        <v>101</v>
      </c>
      <c r="AW18" s="148" t="s">
        <v>87</v>
      </c>
      <c r="AX18" s="12"/>
      <c r="AY18" s="12"/>
      <c r="AZ18" s="1">
        <f t="shared" si="0"/>
        <v>0</v>
      </c>
      <c r="BA18" s="1">
        <f t="shared" si="1"/>
        <v>0</v>
      </c>
    </row>
    <row r="19" spans="1:51" ht="13.5" thickBot="1">
      <c r="A19" s="237"/>
      <c r="B19" s="251"/>
      <c r="C19" s="48" t="s">
        <v>11</v>
      </c>
      <c r="D19" s="275"/>
      <c r="E19" s="24"/>
      <c r="F19" s="24"/>
      <c r="G19" s="24"/>
      <c r="H19" s="24"/>
      <c r="I19" s="24"/>
      <c r="J19" s="27"/>
      <c r="K19" s="30"/>
      <c r="L19" s="24"/>
      <c r="M19" s="24"/>
      <c r="N19" s="24"/>
      <c r="O19" s="24"/>
      <c r="P19" s="24"/>
      <c r="Q19" s="24"/>
      <c r="R19" s="24"/>
      <c r="S19" s="27"/>
      <c r="T19" s="237"/>
      <c r="U19" s="8"/>
      <c r="V19" s="9"/>
      <c r="W19" s="10"/>
      <c r="X19" s="6"/>
      <c r="Y19" s="6"/>
      <c r="Z19" s="6"/>
      <c r="AA19" s="6"/>
      <c r="AB19" s="6"/>
      <c r="AC19" s="6"/>
      <c r="AE19" s="227" t="s">
        <v>206</v>
      </c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9"/>
      <c r="AW19" s="229"/>
      <c r="AX19" s="229"/>
      <c r="AY19" s="230"/>
    </row>
    <row r="20" spans="1:53" ht="12.75" customHeight="1">
      <c r="A20" s="224">
        <v>1</v>
      </c>
      <c r="B20" s="269" t="s">
        <v>34</v>
      </c>
      <c r="C20" s="50" t="s">
        <v>7</v>
      </c>
      <c r="D20" s="276">
        <v>2.5</v>
      </c>
      <c r="E20" s="268" t="s">
        <v>34</v>
      </c>
      <c r="F20" s="50" t="s">
        <v>7</v>
      </c>
      <c r="G20" s="276">
        <v>2.5</v>
      </c>
      <c r="H20" s="238" t="s">
        <v>68</v>
      </c>
      <c r="I20" s="52" t="s">
        <v>7</v>
      </c>
      <c r="J20" s="297">
        <v>2.5</v>
      </c>
      <c r="K20" s="287" t="s">
        <v>68</v>
      </c>
      <c r="L20" s="52" t="s">
        <v>7</v>
      </c>
      <c r="M20" s="271">
        <v>2.5</v>
      </c>
      <c r="N20" s="238" t="s">
        <v>68</v>
      </c>
      <c r="O20" s="52" t="s">
        <v>7</v>
      </c>
      <c r="P20" s="271">
        <v>2.5</v>
      </c>
      <c r="Q20" s="238" t="s">
        <v>68</v>
      </c>
      <c r="R20" s="52" t="s">
        <v>7</v>
      </c>
      <c r="S20" s="297">
        <v>2.5</v>
      </c>
      <c r="T20" s="224">
        <v>1</v>
      </c>
      <c r="U20" s="2"/>
      <c r="V20" s="3"/>
      <c r="W20" s="4"/>
      <c r="X20" s="6"/>
      <c r="Y20" s="6"/>
      <c r="Z20" s="6"/>
      <c r="AA20" s="6"/>
      <c r="AB20" s="6"/>
      <c r="AC20" s="6"/>
      <c r="AE20" s="138" t="s">
        <v>104</v>
      </c>
      <c r="AF20" s="56" t="s">
        <v>257</v>
      </c>
      <c r="AG20" s="78" t="s">
        <v>105</v>
      </c>
      <c r="AH20" s="79" t="s">
        <v>106</v>
      </c>
      <c r="AI20" s="213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10"/>
      <c r="AV20" s="199" t="s">
        <v>228</v>
      </c>
      <c r="AW20" s="200"/>
      <c r="AX20" s="56"/>
      <c r="AY20" s="56"/>
      <c r="AZ20" s="1">
        <f t="shared" si="0"/>
        <v>0</v>
      </c>
      <c r="BA20" s="1">
        <f t="shared" si="1"/>
        <v>0</v>
      </c>
    </row>
    <row r="21" spans="1:53" ht="12.75">
      <c r="A21" s="225"/>
      <c r="B21" s="250"/>
      <c r="C21" s="46" t="s">
        <v>8</v>
      </c>
      <c r="D21" s="245"/>
      <c r="E21" s="242"/>
      <c r="F21" s="46" t="s">
        <v>8</v>
      </c>
      <c r="G21" s="245"/>
      <c r="H21" s="239"/>
      <c r="I21" s="42" t="s">
        <v>8</v>
      </c>
      <c r="J21" s="298"/>
      <c r="K21" s="278"/>
      <c r="L21" s="42" t="s">
        <v>8</v>
      </c>
      <c r="M21" s="272"/>
      <c r="N21" s="239"/>
      <c r="O21" s="42" t="s">
        <v>8</v>
      </c>
      <c r="P21" s="272"/>
      <c r="Q21" s="239"/>
      <c r="R21" s="42" t="s">
        <v>8</v>
      </c>
      <c r="S21" s="298"/>
      <c r="T21" s="225"/>
      <c r="U21" s="5"/>
      <c r="V21" s="6"/>
      <c r="W21" s="7"/>
      <c r="X21" s="6"/>
      <c r="Y21" s="6"/>
      <c r="Z21" s="6"/>
      <c r="AA21" s="6"/>
      <c r="AB21" s="6"/>
      <c r="AC21" s="6"/>
      <c r="AE21" s="139" t="s">
        <v>109</v>
      </c>
      <c r="AF21" s="57" t="s">
        <v>257</v>
      </c>
      <c r="AG21" s="80" t="s">
        <v>105</v>
      </c>
      <c r="AH21" s="81" t="s">
        <v>107</v>
      </c>
      <c r="AI21" s="184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6"/>
      <c r="AV21" s="190" t="s">
        <v>228</v>
      </c>
      <c r="AW21" s="191"/>
      <c r="AX21" s="57"/>
      <c r="AY21" s="57"/>
      <c r="AZ21" s="1">
        <f aca="true" t="shared" si="2" ref="AZ21:AZ58">IF(AX21="Yes",1,0)</f>
        <v>0</v>
      </c>
      <c r="BA21" s="1">
        <f aca="true" t="shared" si="3" ref="BA21:BA58">IF(AY21="Yes",1,0)</f>
        <v>0</v>
      </c>
    </row>
    <row r="22" spans="1:53" ht="12.75">
      <c r="A22" s="225"/>
      <c r="B22" s="250"/>
      <c r="C22" s="46" t="s">
        <v>9</v>
      </c>
      <c r="D22" s="245"/>
      <c r="E22" s="242"/>
      <c r="F22" s="46" t="s">
        <v>9</v>
      </c>
      <c r="G22" s="245"/>
      <c r="H22" s="239"/>
      <c r="I22" s="42" t="s">
        <v>9</v>
      </c>
      <c r="J22" s="298"/>
      <c r="K22" s="278"/>
      <c r="L22" s="42" t="s">
        <v>9</v>
      </c>
      <c r="M22" s="272"/>
      <c r="N22" s="239"/>
      <c r="O22" s="42" t="s">
        <v>9</v>
      </c>
      <c r="P22" s="272"/>
      <c r="Q22" s="239"/>
      <c r="R22" s="42" t="s">
        <v>9</v>
      </c>
      <c r="S22" s="298"/>
      <c r="T22" s="225"/>
      <c r="U22" s="5"/>
      <c r="V22" s="6"/>
      <c r="W22" s="7"/>
      <c r="X22" s="6"/>
      <c r="Y22" s="6"/>
      <c r="Z22" s="6"/>
      <c r="AA22" s="6"/>
      <c r="AB22" s="6"/>
      <c r="AC22" s="6"/>
      <c r="AE22" s="139" t="s">
        <v>110</v>
      </c>
      <c r="AF22" s="57" t="s">
        <v>257</v>
      </c>
      <c r="AG22" s="80" t="s">
        <v>108</v>
      </c>
      <c r="AH22" s="81" t="s">
        <v>106</v>
      </c>
      <c r="AI22" s="184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6"/>
      <c r="AV22" s="190" t="s">
        <v>228</v>
      </c>
      <c r="AW22" s="191"/>
      <c r="AX22" s="57"/>
      <c r="AY22" s="57"/>
      <c r="AZ22" s="1">
        <f t="shared" si="2"/>
        <v>0</v>
      </c>
      <c r="BA22" s="1">
        <f t="shared" si="3"/>
        <v>0</v>
      </c>
    </row>
    <row r="23" spans="1:53" ht="12.75">
      <c r="A23" s="225"/>
      <c r="B23" s="270"/>
      <c r="C23" s="51" t="s">
        <v>10</v>
      </c>
      <c r="D23" s="246"/>
      <c r="E23" s="243"/>
      <c r="F23" s="51" t="s">
        <v>10</v>
      </c>
      <c r="G23" s="246"/>
      <c r="H23" s="240"/>
      <c r="I23" s="43" t="s">
        <v>10</v>
      </c>
      <c r="J23" s="299"/>
      <c r="K23" s="279"/>
      <c r="L23" s="43" t="s">
        <v>10</v>
      </c>
      <c r="M23" s="273"/>
      <c r="N23" s="240"/>
      <c r="O23" s="43" t="s">
        <v>10</v>
      </c>
      <c r="P23" s="273"/>
      <c r="Q23" s="240"/>
      <c r="R23" s="43" t="s">
        <v>10</v>
      </c>
      <c r="S23" s="299"/>
      <c r="T23" s="225"/>
      <c r="U23" s="5"/>
      <c r="V23" s="6"/>
      <c r="W23" s="7"/>
      <c r="X23" s="6"/>
      <c r="Y23" s="6"/>
      <c r="Z23" s="6"/>
      <c r="AA23" s="6"/>
      <c r="AB23" s="6"/>
      <c r="AC23" s="6"/>
      <c r="AE23" s="139" t="s">
        <v>111</v>
      </c>
      <c r="AF23" s="57" t="s">
        <v>257</v>
      </c>
      <c r="AG23" s="80" t="s">
        <v>108</v>
      </c>
      <c r="AH23" s="81" t="s">
        <v>107</v>
      </c>
      <c r="AI23" s="184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6"/>
      <c r="AV23" s="190" t="s">
        <v>228</v>
      </c>
      <c r="AW23" s="191"/>
      <c r="AX23" s="57"/>
      <c r="AY23" s="57"/>
      <c r="AZ23" s="1">
        <f t="shared" si="2"/>
        <v>0</v>
      </c>
      <c r="BA23" s="1">
        <f t="shared" si="3"/>
        <v>0</v>
      </c>
    </row>
    <row r="24" spans="1:53" ht="12.75" customHeight="1">
      <c r="A24" s="225"/>
      <c r="B24" s="283" t="s">
        <v>35</v>
      </c>
      <c r="C24" s="46" t="s">
        <v>7</v>
      </c>
      <c r="D24" s="244">
        <v>2.5</v>
      </c>
      <c r="E24" s="241" t="s">
        <v>35</v>
      </c>
      <c r="F24" s="46" t="s">
        <v>7</v>
      </c>
      <c r="G24" s="244">
        <v>2.5</v>
      </c>
      <c r="K24" s="284" t="s">
        <v>67</v>
      </c>
      <c r="L24" s="129" t="s">
        <v>7</v>
      </c>
      <c r="M24" s="280">
        <v>2.5</v>
      </c>
      <c r="N24" s="301" t="s">
        <v>67</v>
      </c>
      <c r="O24" s="130" t="s">
        <v>7</v>
      </c>
      <c r="P24" s="280">
        <v>2.5</v>
      </c>
      <c r="Q24" s="295" t="s">
        <v>69</v>
      </c>
      <c r="R24" s="42" t="s">
        <v>7</v>
      </c>
      <c r="S24" s="300">
        <v>2.5</v>
      </c>
      <c r="T24" s="225"/>
      <c r="U24" s="5"/>
      <c r="V24" s="6"/>
      <c r="W24" s="7"/>
      <c r="X24" s="6"/>
      <c r="Y24" s="6"/>
      <c r="Z24" s="6"/>
      <c r="AA24" s="6"/>
      <c r="AB24" s="6"/>
      <c r="AC24" s="6"/>
      <c r="AE24" s="139" t="s">
        <v>112</v>
      </c>
      <c r="AF24" s="57" t="s">
        <v>257</v>
      </c>
      <c r="AG24" s="80" t="s">
        <v>118</v>
      </c>
      <c r="AH24" s="81" t="s">
        <v>106</v>
      </c>
      <c r="AI24" s="184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6"/>
      <c r="AV24" s="190" t="s">
        <v>228</v>
      </c>
      <c r="AW24" s="191"/>
      <c r="AX24" s="57"/>
      <c r="AY24" s="57"/>
      <c r="AZ24" s="1">
        <f t="shared" si="2"/>
        <v>0</v>
      </c>
      <c r="BA24" s="1">
        <f t="shared" si="3"/>
        <v>0</v>
      </c>
    </row>
    <row r="25" spans="1:53" ht="12.75">
      <c r="A25" s="225"/>
      <c r="B25" s="250"/>
      <c r="C25" s="46" t="s">
        <v>8</v>
      </c>
      <c r="D25" s="245"/>
      <c r="E25" s="242"/>
      <c r="F25" s="46" t="s">
        <v>8</v>
      </c>
      <c r="G25" s="245"/>
      <c r="K25" s="285"/>
      <c r="L25" s="129" t="s">
        <v>8</v>
      </c>
      <c r="M25" s="281"/>
      <c r="N25" s="302"/>
      <c r="O25" s="129" t="s">
        <v>8</v>
      </c>
      <c r="P25" s="281"/>
      <c r="Q25" s="239"/>
      <c r="R25" s="42" t="s">
        <v>8</v>
      </c>
      <c r="S25" s="298"/>
      <c r="T25" s="225"/>
      <c r="U25" s="5"/>
      <c r="V25" s="6"/>
      <c r="W25" s="7"/>
      <c r="X25" s="6"/>
      <c r="Y25" s="6"/>
      <c r="Z25" s="6"/>
      <c r="AA25" s="6"/>
      <c r="AB25" s="6"/>
      <c r="AC25" s="6"/>
      <c r="AE25" s="139" t="s">
        <v>113</v>
      </c>
      <c r="AF25" s="57" t="s">
        <v>257</v>
      </c>
      <c r="AG25" s="80" t="s">
        <v>118</v>
      </c>
      <c r="AH25" s="81" t="s">
        <v>107</v>
      </c>
      <c r="AI25" s="184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6"/>
      <c r="AV25" s="190" t="s">
        <v>228</v>
      </c>
      <c r="AW25" s="191"/>
      <c r="AX25" s="57"/>
      <c r="AY25" s="57"/>
      <c r="AZ25" s="1">
        <f t="shared" si="2"/>
        <v>0</v>
      </c>
      <c r="BA25" s="1">
        <f t="shared" si="3"/>
        <v>0</v>
      </c>
    </row>
    <row r="26" spans="1:53" ht="12.75">
      <c r="A26" s="225"/>
      <c r="B26" s="250"/>
      <c r="C26" s="46" t="s">
        <v>9</v>
      </c>
      <c r="D26" s="245"/>
      <c r="E26" s="242"/>
      <c r="F26" s="46" t="s">
        <v>9</v>
      </c>
      <c r="G26" s="245"/>
      <c r="K26" s="285"/>
      <c r="L26" s="129" t="s">
        <v>9</v>
      </c>
      <c r="M26" s="281"/>
      <c r="N26" s="302"/>
      <c r="O26" s="129" t="s">
        <v>9</v>
      </c>
      <c r="P26" s="281"/>
      <c r="Q26" s="239"/>
      <c r="R26" s="42" t="s">
        <v>9</v>
      </c>
      <c r="S26" s="298"/>
      <c r="T26" s="225"/>
      <c r="U26" s="5"/>
      <c r="V26" s="6"/>
      <c r="W26" s="7"/>
      <c r="X26" s="6"/>
      <c r="Y26" s="6"/>
      <c r="Z26" s="6"/>
      <c r="AA26" s="6"/>
      <c r="AB26" s="6"/>
      <c r="AC26" s="6"/>
      <c r="AE26" s="139" t="s">
        <v>114</v>
      </c>
      <c r="AF26" s="57" t="s">
        <v>257</v>
      </c>
      <c r="AG26" s="80" t="s">
        <v>119</v>
      </c>
      <c r="AH26" s="81" t="s">
        <v>106</v>
      </c>
      <c r="AI26" s="184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6"/>
      <c r="AV26" s="190" t="s">
        <v>228</v>
      </c>
      <c r="AW26" s="191"/>
      <c r="AX26" s="57"/>
      <c r="AY26" s="57"/>
      <c r="AZ26" s="1">
        <f t="shared" si="2"/>
        <v>0</v>
      </c>
      <c r="BA26" s="1">
        <f t="shared" si="3"/>
        <v>0</v>
      </c>
    </row>
    <row r="27" spans="1:53" ht="12.75">
      <c r="A27" s="225"/>
      <c r="B27" s="270"/>
      <c r="C27" s="46" t="s">
        <v>10</v>
      </c>
      <c r="D27" s="246"/>
      <c r="E27" s="243"/>
      <c r="F27" s="46" t="s">
        <v>10</v>
      </c>
      <c r="G27" s="246"/>
      <c r="K27" s="286"/>
      <c r="L27" s="129" t="s">
        <v>10</v>
      </c>
      <c r="M27" s="282"/>
      <c r="N27" s="303"/>
      <c r="O27" s="131" t="s">
        <v>10</v>
      </c>
      <c r="P27" s="282"/>
      <c r="Q27" s="240"/>
      <c r="R27" s="42" t="s">
        <v>10</v>
      </c>
      <c r="S27" s="299"/>
      <c r="T27" s="225"/>
      <c r="U27" s="5"/>
      <c r="V27" s="6"/>
      <c r="W27" s="7"/>
      <c r="X27" s="6"/>
      <c r="Y27" s="6"/>
      <c r="Z27" s="6"/>
      <c r="AA27" s="6"/>
      <c r="AB27" s="6"/>
      <c r="AC27" s="6"/>
      <c r="AE27" s="139" t="s">
        <v>115</v>
      </c>
      <c r="AF27" s="57" t="s">
        <v>257</v>
      </c>
      <c r="AG27" s="80" t="s">
        <v>119</v>
      </c>
      <c r="AH27" s="81" t="s">
        <v>107</v>
      </c>
      <c r="AI27" s="184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6"/>
      <c r="AV27" s="190" t="s">
        <v>228</v>
      </c>
      <c r="AW27" s="191"/>
      <c r="AX27" s="57"/>
      <c r="AY27" s="57"/>
      <c r="AZ27" s="1">
        <f t="shared" si="2"/>
        <v>0</v>
      </c>
      <c r="BA27" s="1">
        <f t="shared" si="3"/>
        <v>0</v>
      </c>
    </row>
    <row r="28" spans="1:53" ht="12.75" customHeight="1">
      <c r="A28" s="225"/>
      <c r="B28" s="277" t="s">
        <v>36</v>
      </c>
      <c r="C28" s="41" t="s">
        <v>7</v>
      </c>
      <c r="D28" s="274">
        <v>2.5</v>
      </c>
      <c r="E28" s="295" t="s">
        <v>36</v>
      </c>
      <c r="F28" s="41" t="s">
        <v>7</v>
      </c>
      <c r="G28" s="274">
        <v>2.5</v>
      </c>
      <c r="H28" s="37"/>
      <c r="I28" s="37"/>
      <c r="J28" s="38"/>
      <c r="K28" s="283" t="s">
        <v>37</v>
      </c>
      <c r="L28" s="47" t="s">
        <v>7</v>
      </c>
      <c r="M28" s="244">
        <v>2.5</v>
      </c>
      <c r="N28" s="241" t="s">
        <v>37</v>
      </c>
      <c r="O28" s="47" t="s">
        <v>7</v>
      </c>
      <c r="P28" s="244">
        <v>2.5</v>
      </c>
      <c r="Q28" s="288" t="s">
        <v>70</v>
      </c>
      <c r="R28" s="44" t="s">
        <v>7</v>
      </c>
      <c r="S28" s="291">
        <v>2.5</v>
      </c>
      <c r="T28" s="225"/>
      <c r="U28" s="5"/>
      <c r="V28" s="6"/>
      <c r="W28" s="7"/>
      <c r="X28" s="6"/>
      <c r="Y28" s="6"/>
      <c r="Z28" s="6"/>
      <c r="AA28" s="6"/>
      <c r="AB28" s="6"/>
      <c r="AC28" s="6"/>
      <c r="AE28" s="139" t="s">
        <v>116</v>
      </c>
      <c r="AF28" s="57" t="s">
        <v>257</v>
      </c>
      <c r="AG28" s="80" t="s">
        <v>120</v>
      </c>
      <c r="AH28" s="81" t="s">
        <v>106</v>
      </c>
      <c r="AI28" s="184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6"/>
      <c r="AV28" s="190" t="s">
        <v>228</v>
      </c>
      <c r="AW28" s="191"/>
      <c r="AX28" s="57"/>
      <c r="AY28" s="57"/>
      <c r="AZ28" s="1">
        <f t="shared" si="2"/>
        <v>0</v>
      </c>
      <c r="BA28" s="1">
        <f t="shared" si="3"/>
        <v>0</v>
      </c>
    </row>
    <row r="29" spans="1:53" ht="12.75">
      <c r="A29" s="225"/>
      <c r="B29" s="278"/>
      <c r="C29" s="42" t="s">
        <v>8</v>
      </c>
      <c r="D29" s="272"/>
      <c r="E29" s="239"/>
      <c r="F29" s="42" t="s">
        <v>8</v>
      </c>
      <c r="G29" s="272"/>
      <c r="H29" s="22"/>
      <c r="J29" s="26"/>
      <c r="K29" s="250"/>
      <c r="L29" s="46" t="s">
        <v>8</v>
      </c>
      <c r="M29" s="245"/>
      <c r="N29" s="242"/>
      <c r="O29" s="46" t="s">
        <v>8</v>
      </c>
      <c r="P29" s="245"/>
      <c r="Q29" s="289"/>
      <c r="R29" s="21" t="s">
        <v>8</v>
      </c>
      <c r="S29" s="292"/>
      <c r="T29" s="225"/>
      <c r="U29" s="5"/>
      <c r="V29" s="6"/>
      <c r="W29" s="7"/>
      <c r="X29" s="6"/>
      <c r="Y29" s="6"/>
      <c r="Z29" s="6"/>
      <c r="AA29" s="6"/>
      <c r="AB29" s="6"/>
      <c r="AC29" s="6"/>
      <c r="AE29" s="139" t="s">
        <v>117</v>
      </c>
      <c r="AF29" s="57" t="s">
        <v>257</v>
      </c>
      <c r="AG29" s="80" t="s">
        <v>120</v>
      </c>
      <c r="AH29" s="81" t="s">
        <v>107</v>
      </c>
      <c r="AI29" s="184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6"/>
      <c r="AV29" s="190" t="s">
        <v>228</v>
      </c>
      <c r="AW29" s="191"/>
      <c r="AX29" s="57"/>
      <c r="AY29" s="57"/>
      <c r="AZ29" s="1">
        <f t="shared" si="2"/>
        <v>0</v>
      </c>
      <c r="BA29" s="1">
        <f t="shared" si="3"/>
        <v>0</v>
      </c>
    </row>
    <row r="30" spans="1:53" ht="12.75">
      <c r="A30" s="225"/>
      <c r="B30" s="278"/>
      <c r="C30" s="42" t="s">
        <v>9</v>
      </c>
      <c r="D30" s="272"/>
      <c r="E30" s="239"/>
      <c r="F30" s="42" t="s">
        <v>9</v>
      </c>
      <c r="G30" s="272"/>
      <c r="H30" s="22"/>
      <c r="J30" s="26"/>
      <c r="K30" s="250"/>
      <c r="L30" s="46" t="s">
        <v>9</v>
      </c>
      <c r="M30" s="245"/>
      <c r="N30" s="242"/>
      <c r="O30" s="46" t="s">
        <v>9</v>
      </c>
      <c r="P30" s="245"/>
      <c r="Q30" s="289"/>
      <c r="R30" s="21" t="s">
        <v>9</v>
      </c>
      <c r="S30" s="292"/>
      <c r="T30" s="225"/>
      <c r="U30" s="5"/>
      <c r="V30" s="6"/>
      <c r="W30" s="7"/>
      <c r="X30" s="6"/>
      <c r="Y30" s="6"/>
      <c r="Z30" s="6"/>
      <c r="AA30" s="6"/>
      <c r="AB30" s="6"/>
      <c r="AC30" s="6"/>
      <c r="AE30" s="139" t="s">
        <v>122</v>
      </c>
      <c r="AF30" s="57" t="s">
        <v>257</v>
      </c>
      <c r="AG30" s="80" t="s">
        <v>121</v>
      </c>
      <c r="AH30" s="81" t="s">
        <v>106</v>
      </c>
      <c r="AI30" s="184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6"/>
      <c r="AV30" s="190" t="s">
        <v>228</v>
      </c>
      <c r="AW30" s="191"/>
      <c r="AX30" s="57"/>
      <c r="AY30" s="57"/>
      <c r="AZ30" s="1">
        <f t="shared" si="2"/>
        <v>0</v>
      </c>
      <c r="BA30" s="1">
        <f t="shared" si="3"/>
        <v>0</v>
      </c>
    </row>
    <row r="31" spans="1:53" ht="12.75">
      <c r="A31" s="225"/>
      <c r="B31" s="279"/>
      <c r="C31" s="43" t="s">
        <v>10</v>
      </c>
      <c r="D31" s="273"/>
      <c r="E31" s="240"/>
      <c r="F31" s="43" t="s">
        <v>10</v>
      </c>
      <c r="G31" s="273"/>
      <c r="H31" s="34"/>
      <c r="I31" s="34"/>
      <c r="J31" s="35"/>
      <c r="K31" s="270"/>
      <c r="L31" s="51" t="s">
        <v>10</v>
      </c>
      <c r="M31" s="246"/>
      <c r="N31" s="243"/>
      <c r="O31" s="51" t="s">
        <v>10</v>
      </c>
      <c r="P31" s="246"/>
      <c r="Q31" s="290"/>
      <c r="R31" s="45" t="s">
        <v>10</v>
      </c>
      <c r="S31" s="293"/>
      <c r="T31" s="225"/>
      <c r="U31" s="5"/>
      <c r="V31" s="6"/>
      <c r="W31" s="7"/>
      <c r="X31" s="6"/>
      <c r="Y31" s="6"/>
      <c r="Z31" s="6"/>
      <c r="AA31" s="6"/>
      <c r="AB31" s="6"/>
      <c r="AC31" s="6"/>
      <c r="AE31" s="139" t="s">
        <v>123</v>
      </c>
      <c r="AF31" s="57" t="s">
        <v>257</v>
      </c>
      <c r="AG31" s="80" t="s">
        <v>121</v>
      </c>
      <c r="AH31" s="81" t="s">
        <v>107</v>
      </c>
      <c r="AI31" s="184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6"/>
      <c r="AV31" s="190" t="s">
        <v>228</v>
      </c>
      <c r="AW31" s="191"/>
      <c r="AX31" s="57"/>
      <c r="AY31" s="57"/>
      <c r="AZ31" s="1">
        <f t="shared" si="2"/>
        <v>0</v>
      </c>
      <c r="BA31" s="1">
        <f t="shared" si="3"/>
        <v>0</v>
      </c>
    </row>
    <row r="32" spans="1:53" ht="12.75" customHeight="1">
      <c r="A32" s="225"/>
      <c r="B32" s="283" t="s">
        <v>32</v>
      </c>
      <c r="C32" s="46" t="s">
        <v>7</v>
      </c>
      <c r="D32" s="244">
        <v>2.5</v>
      </c>
      <c r="E32" s="241" t="s">
        <v>32</v>
      </c>
      <c r="F32" s="46" t="s">
        <v>7</v>
      </c>
      <c r="G32" s="244">
        <v>2.5</v>
      </c>
      <c r="H32" s="22"/>
      <c r="J32" s="26"/>
      <c r="K32" s="277" t="s">
        <v>33</v>
      </c>
      <c r="L32" s="42" t="s">
        <v>7</v>
      </c>
      <c r="M32" s="274">
        <v>2.5</v>
      </c>
      <c r="N32" s="295" t="s">
        <v>21</v>
      </c>
      <c r="O32" s="42" t="s">
        <v>7</v>
      </c>
      <c r="P32" s="274">
        <v>2.5</v>
      </c>
      <c r="Q32" s="22"/>
      <c r="S32" s="26"/>
      <c r="T32" s="225"/>
      <c r="U32" s="5"/>
      <c r="V32" s="6"/>
      <c r="W32" s="7"/>
      <c r="X32" s="6"/>
      <c r="Y32" s="6"/>
      <c r="Z32" s="6"/>
      <c r="AA32" s="6"/>
      <c r="AB32" s="6"/>
      <c r="AC32" s="6"/>
      <c r="AE32" s="139" t="s">
        <v>124</v>
      </c>
      <c r="AF32" s="57" t="s">
        <v>257</v>
      </c>
      <c r="AG32" s="80" t="s">
        <v>130</v>
      </c>
      <c r="AH32" s="81" t="s">
        <v>131</v>
      </c>
      <c r="AI32" s="184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6"/>
      <c r="AV32" s="190" t="s">
        <v>228</v>
      </c>
      <c r="AW32" s="191"/>
      <c r="AX32" s="57"/>
      <c r="AY32" s="57"/>
      <c r="AZ32" s="1">
        <f t="shared" si="2"/>
        <v>0</v>
      </c>
      <c r="BA32" s="1">
        <f t="shared" si="3"/>
        <v>0</v>
      </c>
    </row>
    <row r="33" spans="1:53" ht="12.75">
      <c r="A33" s="225"/>
      <c r="B33" s="250"/>
      <c r="C33" s="46" t="s">
        <v>8</v>
      </c>
      <c r="D33" s="245"/>
      <c r="E33" s="242"/>
      <c r="F33" s="46" t="s">
        <v>8</v>
      </c>
      <c r="G33" s="245"/>
      <c r="H33" s="22"/>
      <c r="J33" s="26"/>
      <c r="K33" s="278"/>
      <c r="L33" s="42" t="s">
        <v>8</v>
      </c>
      <c r="M33" s="272"/>
      <c r="N33" s="239"/>
      <c r="O33" s="42" t="s">
        <v>8</v>
      </c>
      <c r="P33" s="272"/>
      <c r="Q33" s="22"/>
      <c r="S33" s="26"/>
      <c r="T33" s="225"/>
      <c r="U33" s="5"/>
      <c r="V33" s="6"/>
      <c r="W33" s="7"/>
      <c r="X33" s="6"/>
      <c r="Y33" s="6"/>
      <c r="Z33" s="6"/>
      <c r="AA33" s="6"/>
      <c r="AB33" s="6"/>
      <c r="AC33" s="6"/>
      <c r="AE33" s="139" t="s">
        <v>125</v>
      </c>
      <c r="AF33" s="57" t="s">
        <v>257</v>
      </c>
      <c r="AG33" s="80" t="s">
        <v>132</v>
      </c>
      <c r="AH33" s="81" t="s">
        <v>131</v>
      </c>
      <c r="AI33" s="184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6"/>
      <c r="AV33" s="190" t="s">
        <v>228</v>
      </c>
      <c r="AW33" s="191"/>
      <c r="AX33" s="57"/>
      <c r="AY33" s="57"/>
      <c r="AZ33" s="1">
        <f t="shared" si="2"/>
        <v>0</v>
      </c>
      <c r="BA33" s="1">
        <f t="shared" si="3"/>
        <v>0</v>
      </c>
    </row>
    <row r="34" spans="1:53" ht="12.75">
      <c r="A34" s="225"/>
      <c r="B34" s="250"/>
      <c r="C34" s="46" t="s">
        <v>9</v>
      </c>
      <c r="D34" s="245"/>
      <c r="E34" s="242"/>
      <c r="F34" s="46" t="s">
        <v>9</v>
      </c>
      <c r="G34" s="245"/>
      <c r="H34" s="22"/>
      <c r="J34" s="26"/>
      <c r="K34" s="278"/>
      <c r="L34" s="42" t="s">
        <v>9</v>
      </c>
      <c r="M34" s="272"/>
      <c r="N34" s="239"/>
      <c r="O34" s="42" t="s">
        <v>9</v>
      </c>
      <c r="P34" s="272"/>
      <c r="Q34" s="22"/>
      <c r="S34" s="26"/>
      <c r="T34" s="225"/>
      <c r="U34" s="5"/>
      <c r="V34" s="6"/>
      <c r="W34" s="7"/>
      <c r="X34" s="6"/>
      <c r="Y34" s="6"/>
      <c r="Z34" s="6"/>
      <c r="AA34" s="6"/>
      <c r="AB34" s="6"/>
      <c r="AC34" s="6"/>
      <c r="AE34" s="139" t="s">
        <v>126</v>
      </c>
      <c r="AF34" s="57" t="s">
        <v>257</v>
      </c>
      <c r="AG34" s="80" t="s">
        <v>130</v>
      </c>
      <c r="AH34" s="81" t="s">
        <v>133</v>
      </c>
      <c r="AI34" s="184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6"/>
      <c r="AV34" s="190" t="s">
        <v>228</v>
      </c>
      <c r="AW34" s="191"/>
      <c r="AX34" s="57"/>
      <c r="AY34" s="57"/>
      <c r="AZ34" s="1">
        <f t="shared" si="2"/>
        <v>0</v>
      </c>
      <c r="BA34" s="1">
        <f t="shared" si="3"/>
        <v>0</v>
      </c>
    </row>
    <row r="35" spans="1:53" ht="13.5" thickBot="1">
      <c r="A35" s="226"/>
      <c r="B35" s="251"/>
      <c r="C35" s="48" t="s">
        <v>10</v>
      </c>
      <c r="D35" s="275"/>
      <c r="E35" s="313"/>
      <c r="F35" s="48" t="s">
        <v>10</v>
      </c>
      <c r="G35" s="275"/>
      <c r="H35" s="24"/>
      <c r="I35" s="24"/>
      <c r="J35" s="27"/>
      <c r="K35" s="314"/>
      <c r="L35" s="55" t="s">
        <v>10</v>
      </c>
      <c r="M35" s="294"/>
      <c r="N35" s="296"/>
      <c r="O35" s="55" t="s">
        <v>10</v>
      </c>
      <c r="P35" s="294"/>
      <c r="Q35" s="24"/>
      <c r="R35" s="24"/>
      <c r="S35" s="27"/>
      <c r="T35" s="226"/>
      <c r="U35" s="8"/>
      <c r="V35" s="9"/>
      <c r="W35" s="10"/>
      <c r="X35" s="6"/>
      <c r="Y35" s="6"/>
      <c r="Z35" s="6"/>
      <c r="AA35" s="6"/>
      <c r="AB35" s="6"/>
      <c r="AC35" s="6"/>
      <c r="AE35" s="139" t="s">
        <v>127</v>
      </c>
      <c r="AF35" s="57" t="s">
        <v>257</v>
      </c>
      <c r="AG35" s="80" t="s">
        <v>132</v>
      </c>
      <c r="AH35" s="81" t="s">
        <v>133</v>
      </c>
      <c r="AI35" s="184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6"/>
      <c r="AV35" s="190" t="s">
        <v>228</v>
      </c>
      <c r="AW35" s="191"/>
      <c r="AX35" s="57"/>
      <c r="AY35" s="57"/>
      <c r="AZ35" s="1">
        <f t="shared" si="2"/>
        <v>0</v>
      </c>
      <c r="BA35" s="1">
        <f t="shared" si="3"/>
        <v>0</v>
      </c>
    </row>
    <row r="36" spans="1:53" ht="12.75" customHeight="1">
      <c r="A36" s="221">
        <v>2</v>
      </c>
      <c r="B36" s="287" t="s">
        <v>43</v>
      </c>
      <c r="C36" s="39" t="s">
        <v>49</v>
      </c>
      <c r="D36" s="271">
        <v>2.5</v>
      </c>
      <c r="E36" s="25"/>
      <c r="F36" s="25"/>
      <c r="G36" s="25"/>
      <c r="H36" s="25"/>
      <c r="I36" s="25"/>
      <c r="J36" s="28"/>
      <c r="K36" s="287" t="s">
        <v>43</v>
      </c>
      <c r="L36" s="39" t="s">
        <v>49</v>
      </c>
      <c r="M36" s="271">
        <v>2.5</v>
      </c>
      <c r="N36" s="25"/>
      <c r="O36" s="25"/>
      <c r="P36" s="25"/>
      <c r="Q36" s="25"/>
      <c r="R36" s="25"/>
      <c r="S36" s="28"/>
      <c r="T36" s="221">
        <v>2</v>
      </c>
      <c r="U36" s="347" t="s">
        <v>58</v>
      </c>
      <c r="V36" s="109"/>
      <c r="W36" s="110"/>
      <c r="X36" s="6"/>
      <c r="Y36" s="6"/>
      <c r="Z36" s="6"/>
      <c r="AA36" s="6"/>
      <c r="AB36" s="6"/>
      <c r="AC36" s="6"/>
      <c r="AE36" s="139" t="s">
        <v>128</v>
      </c>
      <c r="AF36" s="57" t="s">
        <v>257</v>
      </c>
      <c r="AG36" s="80" t="s">
        <v>134</v>
      </c>
      <c r="AH36" s="184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6"/>
      <c r="AV36" s="190" t="s">
        <v>228</v>
      </c>
      <c r="AW36" s="191"/>
      <c r="AX36" s="57"/>
      <c r="AY36" s="57"/>
      <c r="AZ36" s="1">
        <f t="shared" si="2"/>
        <v>0</v>
      </c>
      <c r="BA36" s="1">
        <f t="shared" si="3"/>
        <v>0</v>
      </c>
    </row>
    <row r="37" spans="1:53" ht="12.75">
      <c r="A37" s="222"/>
      <c r="B37" s="278"/>
      <c r="C37" s="40" t="s">
        <v>50</v>
      </c>
      <c r="D37" s="272"/>
      <c r="E37" s="22"/>
      <c r="G37" s="22"/>
      <c r="H37" s="22"/>
      <c r="J37" s="26"/>
      <c r="K37" s="278"/>
      <c r="L37" s="40" t="s">
        <v>50</v>
      </c>
      <c r="M37" s="272"/>
      <c r="N37" s="22"/>
      <c r="P37" s="22"/>
      <c r="Q37" s="22"/>
      <c r="S37" s="26"/>
      <c r="T37" s="222"/>
      <c r="U37" s="5"/>
      <c r="V37" s="6" t="s">
        <v>59</v>
      </c>
      <c r="W37" s="7"/>
      <c r="X37" s="6"/>
      <c r="Y37" s="6"/>
      <c r="Z37" s="6"/>
      <c r="AA37" s="6"/>
      <c r="AB37" s="6"/>
      <c r="AC37" s="6"/>
      <c r="AE37" s="139" t="s">
        <v>129</v>
      </c>
      <c r="AF37" s="57" t="s">
        <v>257</v>
      </c>
      <c r="AG37" s="80" t="s">
        <v>135</v>
      </c>
      <c r="AH37" s="184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6"/>
      <c r="AV37" s="190" t="s">
        <v>228</v>
      </c>
      <c r="AW37" s="191"/>
      <c r="AX37" s="57"/>
      <c r="AY37" s="57"/>
      <c r="AZ37" s="1">
        <f t="shared" si="2"/>
        <v>0</v>
      </c>
      <c r="BA37" s="1">
        <f t="shared" si="3"/>
        <v>0</v>
      </c>
    </row>
    <row r="38" spans="1:53" ht="12.75">
      <c r="A38" s="222"/>
      <c r="B38" s="279"/>
      <c r="C38" s="40" t="s">
        <v>53</v>
      </c>
      <c r="D38" s="273"/>
      <c r="E38" s="22"/>
      <c r="G38" s="22"/>
      <c r="H38" s="22"/>
      <c r="J38" s="26"/>
      <c r="K38" s="279"/>
      <c r="L38" s="40" t="s">
        <v>53</v>
      </c>
      <c r="M38" s="273"/>
      <c r="N38" s="22"/>
      <c r="P38" s="22"/>
      <c r="Q38" s="22"/>
      <c r="S38" s="26"/>
      <c r="T38" s="222"/>
      <c r="U38" s="5"/>
      <c r="V38" s="6" t="s">
        <v>59</v>
      </c>
      <c r="W38" s="7"/>
      <c r="X38" s="6"/>
      <c r="Y38" s="6"/>
      <c r="Z38" s="6"/>
      <c r="AA38" s="6"/>
      <c r="AB38" s="6"/>
      <c r="AC38" s="6"/>
      <c r="AE38" s="355" t="s">
        <v>138</v>
      </c>
      <c r="AF38" s="57" t="s">
        <v>257</v>
      </c>
      <c r="AG38" s="87" t="s">
        <v>136</v>
      </c>
      <c r="AH38" s="207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9"/>
      <c r="AV38" s="192" t="s">
        <v>228</v>
      </c>
      <c r="AW38" s="193"/>
      <c r="AX38" s="86"/>
      <c r="AY38" s="86"/>
      <c r="AZ38" s="1">
        <f t="shared" si="2"/>
        <v>0</v>
      </c>
      <c r="BA38" s="1">
        <f t="shared" si="3"/>
        <v>0</v>
      </c>
    </row>
    <row r="39" spans="1:53" ht="13.5" customHeight="1" thickBot="1">
      <c r="A39" s="222"/>
      <c r="B39" s="284" t="s">
        <v>38</v>
      </c>
      <c r="C39" s="130" t="s">
        <v>7</v>
      </c>
      <c r="D39" s="280">
        <v>2.5</v>
      </c>
      <c r="E39" s="301" t="s">
        <v>39</v>
      </c>
      <c r="F39" s="130" t="s">
        <v>7</v>
      </c>
      <c r="G39" s="280">
        <v>2.5</v>
      </c>
      <c r="H39" s="37"/>
      <c r="I39" s="37"/>
      <c r="J39" s="38"/>
      <c r="K39" s="307" t="s">
        <v>42</v>
      </c>
      <c r="L39" s="163" t="s">
        <v>7</v>
      </c>
      <c r="M39" s="304">
        <v>2.5</v>
      </c>
      <c r="N39" s="310" t="s">
        <v>20</v>
      </c>
      <c r="O39" s="163" t="s">
        <v>7</v>
      </c>
      <c r="P39" s="304">
        <v>2.5</v>
      </c>
      <c r="Q39" s="60"/>
      <c r="R39" s="58"/>
      <c r="S39" s="66"/>
      <c r="T39" s="222"/>
      <c r="U39" s="5"/>
      <c r="V39" s="6" t="s">
        <v>59</v>
      </c>
      <c r="W39" s="7"/>
      <c r="X39" s="6"/>
      <c r="Y39" s="6"/>
      <c r="Z39" s="6"/>
      <c r="AA39" s="6"/>
      <c r="AB39" s="6"/>
      <c r="AC39" s="6"/>
      <c r="AE39" s="356" t="s">
        <v>139</v>
      </c>
      <c r="AF39" s="95" t="s">
        <v>257</v>
      </c>
      <c r="AG39" s="96" t="s">
        <v>137</v>
      </c>
      <c r="AH39" s="210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2"/>
      <c r="AV39" s="194" t="s">
        <v>228</v>
      </c>
      <c r="AW39" s="195"/>
      <c r="AX39" s="95"/>
      <c r="AY39" s="95"/>
      <c r="AZ39" s="1">
        <f t="shared" si="2"/>
        <v>0</v>
      </c>
      <c r="BA39" s="1">
        <f t="shared" si="3"/>
        <v>0</v>
      </c>
    </row>
    <row r="40" spans="1:53" ht="12.75">
      <c r="A40" s="222"/>
      <c r="B40" s="285"/>
      <c r="C40" s="129" t="s">
        <v>8</v>
      </c>
      <c r="D40" s="281"/>
      <c r="E40" s="302"/>
      <c r="F40" s="129" t="s">
        <v>8</v>
      </c>
      <c r="G40" s="281"/>
      <c r="H40" s="22"/>
      <c r="J40" s="26"/>
      <c r="K40" s="308"/>
      <c r="L40" s="32" t="s">
        <v>8</v>
      </c>
      <c r="M40" s="305"/>
      <c r="N40" s="311"/>
      <c r="O40" s="32" t="s">
        <v>8</v>
      </c>
      <c r="P40" s="305"/>
      <c r="Q40" s="61"/>
      <c r="R40" s="23"/>
      <c r="S40" s="67"/>
      <c r="T40" s="222"/>
      <c r="U40" s="5"/>
      <c r="V40" s="6" t="s">
        <v>60</v>
      </c>
      <c r="W40" s="7"/>
      <c r="X40" s="6"/>
      <c r="Y40" s="6"/>
      <c r="Z40" s="6"/>
      <c r="AA40" s="6"/>
      <c r="AB40" s="6"/>
      <c r="AC40" s="6"/>
      <c r="AE40" s="149" t="s">
        <v>140</v>
      </c>
      <c r="AF40" s="93" t="s">
        <v>257</v>
      </c>
      <c r="AG40" s="94" t="s">
        <v>150</v>
      </c>
      <c r="AH40" s="34" t="s">
        <v>105</v>
      </c>
      <c r="AI40" s="34" t="s">
        <v>106</v>
      </c>
      <c r="AJ40" s="196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8"/>
      <c r="AV40" s="162" t="s">
        <v>86</v>
      </c>
      <c r="AW40" s="162" t="s">
        <v>104</v>
      </c>
      <c r="AX40" s="93"/>
      <c r="AY40" s="93"/>
      <c r="AZ40" s="1">
        <f t="shared" si="2"/>
        <v>0</v>
      </c>
      <c r="BA40" s="1">
        <f t="shared" si="3"/>
        <v>0</v>
      </c>
    </row>
    <row r="41" spans="1:53" ht="12.75">
      <c r="A41" s="222"/>
      <c r="B41" s="285"/>
      <c r="C41" s="129" t="s">
        <v>9</v>
      </c>
      <c r="D41" s="281"/>
      <c r="E41" s="302"/>
      <c r="F41" s="129" t="s">
        <v>9</v>
      </c>
      <c r="G41" s="281"/>
      <c r="H41" s="22"/>
      <c r="J41" s="26"/>
      <c r="K41" s="308"/>
      <c r="L41" s="32" t="s">
        <v>9</v>
      </c>
      <c r="M41" s="305"/>
      <c r="N41" s="311"/>
      <c r="O41" s="32" t="s">
        <v>9</v>
      </c>
      <c r="P41" s="305"/>
      <c r="Q41" s="61"/>
      <c r="R41" s="23"/>
      <c r="S41" s="67"/>
      <c r="T41" s="222"/>
      <c r="U41" s="5"/>
      <c r="V41" s="6"/>
      <c r="W41" s="7"/>
      <c r="X41" s="6"/>
      <c r="Y41" s="6"/>
      <c r="Z41" s="6"/>
      <c r="AA41" s="6"/>
      <c r="AB41" s="6"/>
      <c r="AC41" s="6"/>
      <c r="AE41" s="134" t="s">
        <v>141</v>
      </c>
      <c r="AF41" s="57" t="s">
        <v>257</v>
      </c>
      <c r="AG41" s="80" t="s">
        <v>150</v>
      </c>
      <c r="AH41" s="81" t="s">
        <v>105</v>
      </c>
      <c r="AI41" s="81" t="s">
        <v>107</v>
      </c>
      <c r="AJ41" s="184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6"/>
      <c r="AV41" s="139" t="s">
        <v>86</v>
      </c>
      <c r="AW41" s="162" t="s">
        <v>109</v>
      </c>
      <c r="AX41" s="57"/>
      <c r="AY41" s="57"/>
      <c r="AZ41" s="1">
        <f t="shared" si="2"/>
        <v>0</v>
      </c>
      <c r="BA41" s="1">
        <f t="shared" si="3"/>
        <v>0</v>
      </c>
    </row>
    <row r="42" spans="1:53" ht="12.75">
      <c r="A42" s="222"/>
      <c r="B42" s="286"/>
      <c r="C42" s="131" t="s">
        <v>10</v>
      </c>
      <c r="D42" s="282"/>
      <c r="E42" s="303"/>
      <c r="F42" s="131" t="s">
        <v>10</v>
      </c>
      <c r="G42" s="282"/>
      <c r="H42" s="34"/>
      <c r="I42" s="34"/>
      <c r="J42" s="35"/>
      <c r="K42" s="309"/>
      <c r="L42" s="36" t="s">
        <v>10</v>
      </c>
      <c r="M42" s="306"/>
      <c r="N42" s="312"/>
      <c r="O42" s="36" t="s">
        <v>10</v>
      </c>
      <c r="P42" s="306"/>
      <c r="Q42" s="62"/>
      <c r="R42" s="59"/>
      <c r="S42" s="68"/>
      <c r="T42" s="222"/>
      <c r="U42" s="5"/>
      <c r="V42" s="6"/>
      <c r="W42" s="7"/>
      <c r="X42" s="6"/>
      <c r="Y42" s="6"/>
      <c r="Z42" s="6"/>
      <c r="AA42" s="6"/>
      <c r="AB42" s="6"/>
      <c r="AC42" s="6"/>
      <c r="AE42" s="134" t="s">
        <v>142</v>
      </c>
      <c r="AF42" s="57" t="s">
        <v>257</v>
      </c>
      <c r="AG42" s="80" t="s">
        <v>150</v>
      </c>
      <c r="AH42" s="81" t="s">
        <v>108</v>
      </c>
      <c r="AI42" s="81" t="s">
        <v>106</v>
      </c>
      <c r="AJ42" s="184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6"/>
      <c r="AV42" s="139" t="s">
        <v>86</v>
      </c>
      <c r="AW42" s="162" t="s">
        <v>110</v>
      </c>
      <c r="AX42" s="57"/>
      <c r="AY42" s="57"/>
      <c r="AZ42" s="1">
        <f t="shared" si="2"/>
        <v>0</v>
      </c>
      <c r="BA42" s="1">
        <f t="shared" si="3"/>
        <v>0</v>
      </c>
    </row>
    <row r="43" spans="1:53" ht="12.75" customHeight="1">
      <c r="A43" s="222"/>
      <c r="B43" s="315" t="s">
        <v>40</v>
      </c>
      <c r="C43" s="42" t="s">
        <v>7</v>
      </c>
      <c r="D43" s="274">
        <v>2.5</v>
      </c>
      <c r="E43" s="301" t="s">
        <v>41</v>
      </c>
      <c r="F43" s="129" t="s">
        <v>7</v>
      </c>
      <c r="G43" s="280">
        <v>2.5</v>
      </c>
      <c r="H43" s="22"/>
      <c r="J43" s="26"/>
      <c r="K43" s="277" t="s">
        <v>64</v>
      </c>
      <c r="L43" s="42" t="s">
        <v>7</v>
      </c>
      <c r="M43" s="274">
        <v>2.5</v>
      </c>
      <c r="N43" s="310" t="s">
        <v>22</v>
      </c>
      <c r="O43" s="32" t="s">
        <v>7</v>
      </c>
      <c r="P43" s="304">
        <v>2.5</v>
      </c>
      <c r="Q43" s="22"/>
      <c r="S43" s="26"/>
      <c r="T43" s="222"/>
      <c r="U43" s="5"/>
      <c r="V43" s="6"/>
      <c r="W43" s="7"/>
      <c r="X43" s="6"/>
      <c r="Y43" s="6"/>
      <c r="Z43" s="6"/>
      <c r="AA43" s="6"/>
      <c r="AB43" s="6"/>
      <c r="AC43" s="6"/>
      <c r="AE43" s="134" t="s">
        <v>143</v>
      </c>
      <c r="AF43" s="57" t="s">
        <v>257</v>
      </c>
      <c r="AG43" s="80" t="s">
        <v>150</v>
      </c>
      <c r="AH43" s="81" t="s">
        <v>108</v>
      </c>
      <c r="AI43" s="81" t="s">
        <v>107</v>
      </c>
      <c r="AJ43" s="184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6"/>
      <c r="AV43" s="139" t="s">
        <v>86</v>
      </c>
      <c r="AW43" s="162" t="s">
        <v>111</v>
      </c>
      <c r="AX43" s="57"/>
      <c r="AY43" s="57"/>
      <c r="AZ43" s="1">
        <f t="shared" si="2"/>
        <v>0</v>
      </c>
      <c r="BA43" s="1">
        <f t="shared" si="3"/>
        <v>0</v>
      </c>
    </row>
    <row r="44" spans="1:53" ht="12.75">
      <c r="A44" s="222"/>
      <c r="B44" s="316"/>
      <c r="C44" s="42" t="s">
        <v>8</v>
      </c>
      <c r="D44" s="272"/>
      <c r="E44" s="302"/>
      <c r="F44" s="129" t="s">
        <v>8</v>
      </c>
      <c r="G44" s="281"/>
      <c r="H44" s="22"/>
      <c r="J44" s="26"/>
      <c r="K44" s="278"/>
      <c r="L44" s="42" t="s">
        <v>8</v>
      </c>
      <c r="M44" s="272"/>
      <c r="N44" s="311"/>
      <c r="O44" s="32" t="s">
        <v>8</v>
      </c>
      <c r="P44" s="305"/>
      <c r="Q44" s="22"/>
      <c r="S44" s="26"/>
      <c r="T44" s="222"/>
      <c r="U44" s="5"/>
      <c r="V44" s="6"/>
      <c r="W44" s="7"/>
      <c r="X44" s="6"/>
      <c r="Y44" s="6"/>
      <c r="Z44" s="6"/>
      <c r="AA44" s="6"/>
      <c r="AB44" s="6"/>
      <c r="AC44" s="6"/>
      <c r="AE44" s="134" t="s">
        <v>144</v>
      </c>
      <c r="AF44" s="57" t="s">
        <v>257</v>
      </c>
      <c r="AG44" s="80" t="s">
        <v>105</v>
      </c>
      <c r="AH44" s="81" t="s">
        <v>106</v>
      </c>
      <c r="AI44" s="81" t="s">
        <v>151</v>
      </c>
      <c r="AJ44" s="81" t="s">
        <v>72</v>
      </c>
      <c r="AK44" s="81" t="s">
        <v>162</v>
      </c>
      <c r="AL44" s="184"/>
      <c r="AM44" s="185"/>
      <c r="AN44" s="185"/>
      <c r="AO44" s="185"/>
      <c r="AP44" s="185"/>
      <c r="AQ44" s="185"/>
      <c r="AR44" s="185"/>
      <c r="AS44" s="185"/>
      <c r="AT44" s="185"/>
      <c r="AU44" s="186"/>
      <c r="AV44" s="139" t="s">
        <v>104</v>
      </c>
      <c r="AW44" s="167"/>
      <c r="AX44" s="57"/>
      <c r="AY44" s="57"/>
      <c r="AZ44" s="1">
        <f t="shared" si="2"/>
        <v>0</v>
      </c>
      <c r="BA44" s="1">
        <f t="shared" si="3"/>
        <v>0</v>
      </c>
    </row>
    <row r="45" spans="1:53" ht="12.75">
      <c r="A45" s="222"/>
      <c r="B45" s="316"/>
      <c r="C45" s="42" t="s">
        <v>9</v>
      </c>
      <c r="D45" s="272"/>
      <c r="E45" s="302"/>
      <c r="F45" s="129" t="s">
        <v>9</v>
      </c>
      <c r="G45" s="281"/>
      <c r="H45" s="22"/>
      <c r="J45" s="26"/>
      <c r="K45" s="278"/>
      <c r="L45" s="42" t="s">
        <v>9</v>
      </c>
      <c r="M45" s="272"/>
      <c r="N45" s="311"/>
      <c r="O45" s="32" t="s">
        <v>9</v>
      </c>
      <c r="P45" s="305"/>
      <c r="Q45" s="22"/>
      <c r="S45" s="26"/>
      <c r="T45" s="222"/>
      <c r="U45" s="5"/>
      <c r="V45" s="6"/>
      <c r="W45" s="7"/>
      <c r="X45" s="6"/>
      <c r="Y45" s="6"/>
      <c r="Z45" s="6"/>
      <c r="AA45" s="6"/>
      <c r="AB45" s="6"/>
      <c r="AC45" s="6"/>
      <c r="AE45" s="134" t="s">
        <v>145</v>
      </c>
      <c r="AF45" s="57" t="s">
        <v>257</v>
      </c>
      <c r="AG45" s="80" t="s">
        <v>105</v>
      </c>
      <c r="AH45" s="81" t="s">
        <v>107</v>
      </c>
      <c r="AI45" s="81" t="s">
        <v>151</v>
      </c>
      <c r="AJ45" s="81" t="s">
        <v>72</v>
      </c>
      <c r="AK45" s="81" t="s">
        <v>162</v>
      </c>
      <c r="AL45" s="184"/>
      <c r="AM45" s="185"/>
      <c r="AN45" s="185"/>
      <c r="AO45" s="185"/>
      <c r="AP45" s="185"/>
      <c r="AQ45" s="185"/>
      <c r="AR45" s="185"/>
      <c r="AS45" s="185"/>
      <c r="AT45" s="185"/>
      <c r="AU45" s="186"/>
      <c r="AV45" s="139" t="s">
        <v>109</v>
      </c>
      <c r="AW45" s="167"/>
      <c r="AX45" s="57"/>
      <c r="AY45" s="57"/>
      <c r="AZ45" s="1">
        <f t="shared" si="2"/>
        <v>0</v>
      </c>
      <c r="BA45" s="1">
        <f t="shared" si="3"/>
        <v>0</v>
      </c>
    </row>
    <row r="46" spans="1:53" ht="12.75">
      <c r="A46" s="222"/>
      <c r="B46" s="317"/>
      <c r="C46" s="42" t="s">
        <v>10</v>
      </c>
      <c r="D46" s="273"/>
      <c r="E46" s="303"/>
      <c r="F46" s="129" t="s">
        <v>10</v>
      </c>
      <c r="G46" s="282"/>
      <c r="H46" s="22"/>
      <c r="J46" s="26"/>
      <c r="K46" s="279"/>
      <c r="L46" s="42" t="s">
        <v>10</v>
      </c>
      <c r="M46" s="273"/>
      <c r="N46" s="312"/>
      <c r="O46" s="32" t="s">
        <v>10</v>
      </c>
      <c r="P46" s="306"/>
      <c r="Q46" s="22"/>
      <c r="S46" s="26"/>
      <c r="T46" s="222"/>
      <c r="U46" s="5"/>
      <c r="V46" s="6"/>
      <c r="W46" s="7"/>
      <c r="X46" s="6"/>
      <c r="Y46" s="6"/>
      <c r="Z46" s="6"/>
      <c r="AA46" s="6"/>
      <c r="AB46" s="6"/>
      <c r="AC46" s="6"/>
      <c r="AE46" s="134" t="s">
        <v>146</v>
      </c>
      <c r="AF46" s="57" t="s">
        <v>257</v>
      </c>
      <c r="AG46" s="80" t="s">
        <v>108</v>
      </c>
      <c r="AH46" s="81" t="s">
        <v>106</v>
      </c>
      <c r="AI46" s="81" t="s">
        <v>151</v>
      </c>
      <c r="AJ46" s="81" t="s">
        <v>72</v>
      </c>
      <c r="AK46" s="81" t="s">
        <v>162</v>
      </c>
      <c r="AL46" s="184"/>
      <c r="AM46" s="185"/>
      <c r="AN46" s="185"/>
      <c r="AO46" s="185"/>
      <c r="AP46" s="185"/>
      <c r="AQ46" s="185"/>
      <c r="AR46" s="185"/>
      <c r="AS46" s="185"/>
      <c r="AT46" s="185"/>
      <c r="AU46" s="186"/>
      <c r="AV46" s="139" t="s">
        <v>110</v>
      </c>
      <c r="AW46" s="167"/>
      <c r="AX46" s="57"/>
      <c r="AY46" s="57"/>
      <c r="AZ46" s="1">
        <f t="shared" si="2"/>
        <v>0</v>
      </c>
      <c r="BA46" s="1">
        <f t="shared" si="3"/>
        <v>0</v>
      </c>
    </row>
    <row r="47" spans="1:53" ht="12.75" customHeight="1">
      <c r="A47" s="222"/>
      <c r="B47" s="277" t="s">
        <v>19</v>
      </c>
      <c r="C47" s="41" t="s">
        <v>7</v>
      </c>
      <c r="D47" s="274">
        <v>2.5</v>
      </c>
      <c r="E47" s="37"/>
      <c r="F47" s="37"/>
      <c r="G47" s="37"/>
      <c r="H47" s="37"/>
      <c r="I47" s="37"/>
      <c r="J47" s="38"/>
      <c r="K47" s="277" t="s">
        <v>23</v>
      </c>
      <c r="L47" s="41" t="s">
        <v>7</v>
      </c>
      <c r="M47" s="274">
        <v>2.5</v>
      </c>
      <c r="N47" s="37"/>
      <c r="O47" s="37"/>
      <c r="P47" s="37"/>
      <c r="Q47" s="37"/>
      <c r="R47" s="37"/>
      <c r="S47" s="38"/>
      <c r="T47" s="222"/>
      <c r="U47" s="5"/>
      <c r="V47" s="6"/>
      <c r="W47" s="7"/>
      <c r="X47" s="6"/>
      <c r="Y47" s="6"/>
      <c r="Z47" s="6"/>
      <c r="AA47" s="6"/>
      <c r="AB47" s="6"/>
      <c r="AC47" s="6"/>
      <c r="AE47" s="134" t="s">
        <v>147</v>
      </c>
      <c r="AF47" s="57" t="s">
        <v>257</v>
      </c>
      <c r="AG47" s="150" t="s">
        <v>108</v>
      </c>
      <c r="AH47" s="81" t="s">
        <v>107</v>
      </c>
      <c r="AI47" s="81" t="s">
        <v>151</v>
      </c>
      <c r="AJ47" s="81" t="s">
        <v>72</v>
      </c>
      <c r="AK47" s="81" t="s">
        <v>162</v>
      </c>
      <c r="AL47" s="184"/>
      <c r="AM47" s="185"/>
      <c r="AN47" s="185"/>
      <c r="AO47" s="185"/>
      <c r="AP47" s="185"/>
      <c r="AQ47" s="185"/>
      <c r="AR47" s="185"/>
      <c r="AS47" s="185"/>
      <c r="AT47" s="185"/>
      <c r="AU47" s="186"/>
      <c r="AV47" s="139" t="s">
        <v>111</v>
      </c>
      <c r="AW47" s="167"/>
      <c r="AX47" s="57"/>
      <c r="AY47" s="57"/>
      <c r="AZ47" s="1">
        <f t="shared" si="2"/>
        <v>0</v>
      </c>
      <c r="BA47" s="1">
        <f t="shared" si="3"/>
        <v>0</v>
      </c>
    </row>
    <row r="48" spans="1:53" ht="12.75">
      <c r="A48" s="222"/>
      <c r="B48" s="278"/>
      <c r="C48" s="42" t="s">
        <v>8</v>
      </c>
      <c r="D48" s="272"/>
      <c r="E48" s="22"/>
      <c r="G48" s="22"/>
      <c r="H48" s="22"/>
      <c r="J48" s="26"/>
      <c r="K48" s="278"/>
      <c r="L48" s="42" t="s">
        <v>8</v>
      </c>
      <c r="M48" s="272"/>
      <c r="N48" s="22"/>
      <c r="P48" s="22"/>
      <c r="Q48" s="22"/>
      <c r="S48" s="26"/>
      <c r="T48" s="222"/>
      <c r="U48" s="5"/>
      <c r="V48" s="6"/>
      <c r="W48" s="7"/>
      <c r="X48" s="6"/>
      <c r="Y48" s="6"/>
      <c r="Z48" s="6"/>
      <c r="AA48" s="6"/>
      <c r="AB48" s="6"/>
      <c r="AC48" s="6"/>
      <c r="AE48" s="134" t="s">
        <v>148</v>
      </c>
      <c r="AF48" s="57" t="s">
        <v>257</v>
      </c>
      <c r="AG48" s="80" t="s">
        <v>150</v>
      </c>
      <c r="AH48" s="81" t="s">
        <v>105</v>
      </c>
      <c r="AI48" s="81" t="s">
        <v>106</v>
      </c>
      <c r="AJ48" s="81" t="s">
        <v>76</v>
      </c>
      <c r="AK48" s="81" t="s">
        <v>72</v>
      </c>
      <c r="AL48" s="184"/>
      <c r="AM48" s="185"/>
      <c r="AN48" s="185"/>
      <c r="AO48" s="185"/>
      <c r="AP48" s="185"/>
      <c r="AQ48" s="185"/>
      <c r="AR48" s="185"/>
      <c r="AS48" s="185"/>
      <c r="AT48" s="185"/>
      <c r="AU48" s="186"/>
      <c r="AV48" s="134" t="s">
        <v>140</v>
      </c>
      <c r="AW48" s="139" t="s">
        <v>98</v>
      </c>
      <c r="AX48" s="57"/>
      <c r="AY48" s="57"/>
      <c r="AZ48" s="1">
        <f t="shared" si="2"/>
        <v>0</v>
      </c>
      <c r="BA48" s="1">
        <f t="shared" si="3"/>
        <v>0</v>
      </c>
    </row>
    <row r="49" spans="1:53" ht="12.75">
      <c r="A49" s="222"/>
      <c r="B49" s="278"/>
      <c r="C49" s="42" t="s">
        <v>9</v>
      </c>
      <c r="D49" s="272"/>
      <c r="E49" s="22"/>
      <c r="G49" s="22"/>
      <c r="H49" s="22"/>
      <c r="J49" s="26"/>
      <c r="K49" s="278"/>
      <c r="L49" s="42" t="s">
        <v>9</v>
      </c>
      <c r="M49" s="272"/>
      <c r="N49" s="22"/>
      <c r="P49" s="22"/>
      <c r="Q49" s="22"/>
      <c r="S49" s="26"/>
      <c r="T49" s="222"/>
      <c r="U49" s="5"/>
      <c r="V49" s="6"/>
      <c r="W49" s="7"/>
      <c r="X49" s="6"/>
      <c r="Y49" s="6"/>
      <c r="Z49" s="6"/>
      <c r="AA49" s="6"/>
      <c r="AB49" s="6"/>
      <c r="AC49" s="6"/>
      <c r="AE49" s="134" t="s">
        <v>149</v>
      </c>
      <c r="AF49" s="57" t="s">
        <v>257</v>
      </c>
      <c r="AG49" s="80" t="s">
        <v>150</v>
      </c>
      <c r="AH49" s="81" t="s">
        <v>105</v>
      </c>
      <c r="AI49" s="81" t="s">
        <v>107</v>
      </c>
      <c r="AJ49" s="81" t="s">
        <v>76</v>
      </c>
      <c r="AK49" s="81" t="s">
        <v>72</v>
      </c>
      <c r="AL49" s="184"/>
      <c r="AM49" s="185"/>
      <c r="AN49" s="185"/>
      <c r="AO49" s="185"/>
      <c r="AP49" s="185"/>
      <c r="AQ49" s="185"/>
      <c r="AR49" s="185"/>
      <c r="AS49" s="185"/>
      <c r="AT49" s="185"/>
      <c r="AU49" s="186"/>
      <c r="AV49" s="134" t="s">
        <v>141</v>
      </c>
      <c r="AW49" s="139" t="s">
        <v>98</v>
      </c>
      <c r="AX49" s="57"/>
      <c r="AY49" s="57"/>
      <c r="AZ49" s="1">
        <f t="shared" si="2"/>
        <v>0</v>
      </c>
      <c r="BA49" s="1">
        <f t="shared" si="3"/>
        <v>0</v>
      </c>
    </row>
    <row r="50" spans="1:53" ht="13.5" thickBot="1">
      <c r="A50" s="223"/>
      <c r="B50" s="314"/>
      <c r="C50" s="55" t="s">
        <v>10</v>
      </c>
      <c r="D50" s="294"/>
      <c r="E50" s="24"/>
      <c r="F50" s="24"/>
      <c r="G50" s="24"/>
      <c r="H50" s="24"/>
      <c r="I50" s="24"/>
      <c r="J50" s="27"/>
      <c r="K50" s="314"/>
      <c r="L50" s="55" t="s">
        <v>10</v>
      </c>
      <c r="M50" s="294"/>
      <c r="N50" s="24"/>
      <c r="O50" s="24"/>
      <c r="P50" s="24"/>
      <c r="Q50" s="24"/>
      <c r="R50" s="24"/>
      <c r="S50" s="27"/>
      <c r="T50" s="223"/>
      <c r="U50" s="8"/>
      <c r="V50" s="9"/>
      <c r="W50" s="10"/>
      <c r="X50" s="6"/>
      <c r="Y50" s="6"/>
      <c r="Z50" s="6"/>
      <c r="AA50" s="6"/>
      <c r="AB50" s="6"/>
      <c r="AC50" s="6"/>
      <c r="AE50" s="134" t="s">
        <v>152</v>
      </c>
      <c r="AF50" s="57" t="s">
        <v>257</v>
      </c>
      <c r="AG50" s="80" t="s">
        <v>150</v>
      </c>
      <c r="AH50" s="81" t="s">
        <v>108</v>
      </c>
      <c r="AI50" s="81" t="s">
        <v>106</v>
      </c>
      <c r="AJ50" s="81" t="s">
        <v>76</v>
      </c>
      <c r="AK50" s="81" t="s">
        <v>72</v>
      </c>
      <c r="AL50" s="184"/>
      <c r="AM50" s="185"/>
      <c r="AN50" s="185"/>
      <c r="AO50" s="185"/>
      <c r="AP50" s="185"/>
      <c r="AQ50" s="185"/>
      <c r="AR50" s="185"/>
      <c r="AS50" s="185"/>
      <c r="AT50" s="185"/>
      <c r="AU50" s="186"/>
      <c r="AV50" s="134" t="s">
        <v>142</v>
      </c>
      <c r="AW50" s="139" t="s">
        <v>98</v>
      </c>
      <c r="AX50" s="57"/>
      <c r="AY50" s="57"/>
      <c r="AZ50" s="1">
        <f t="shared" si="2"/>
        <v>0</v>
      </c>
      <c r="BA50" s="1">
        <f t="shared" si="3"/>
        <v>0</v>
      </c>
    </row>
    <row r="51" spans="1:53" ht="12.75" customHeight="1">
      <c r="A51" s="320">
        <v>3</v>
      </c>
      <c r="B51" s="319" t="s">
        <v>44</v>
      </c>
      <c r="C51" s="133" t="s">
        <v>49</v>
      </c>
      <c r="D51" s="318">
        <v>2.5</v>
      </c>
      <c r="E51" s="323" t="s">
        <v>46</v>
      </c>
      <c r="F51" s="129" t="s">
        <v>7</v>
      </c>
      <c r="G51" s="318">
        <v>2.5</v>
      </c>
      <c r="H51" s="22"/>
      <c r="J51" s="26"/>
      <c r="K51" s="319" t="s">
        <v>44</v>
      </c>
      <c r="L51" s="132" t="s">
        <v>49</v>
      </c>
      <c r="M51" s="318">
        <v>2.5</v>
      </c>
      <c r="N51" s="323" t="s">
        <v>45</v>
      </c>
      <c r="O51" s="130" t="s">
        <v>7</v>
      </c>
      <c r="P51" s="318">
        <v>2.5</v>
      </c>
      <c r="Q51" s="22"/>
      <c r="S51" s="26"/>
      <c r="T51" s="320">
        <v>3</v>
      </c>
      <c r="U51" s="347" t="s">
        <v>24</v>
      </c>
      <c r="V51" s="109"/>
      <c r="W51" s="110"/>
      <c r="X51" s="6"/>
      <c r="Y51" s="6"/>
      <c r="Z51" s="6"/>
      <c r="AA51" s="6"/>
      <c r="AB51" s="6"/>
      <c r="AC51" s="6"/>
      <c r="AE51" s="134" t="s">
        <v>153</v>
      </c>
      <c r="AF51" s="57" t="s">
        <v>257</v>
      </c>
      <c r="AG51" s="80" t="s">
        <v>150</v>
      </c>
      <c r="AH51" s="81" t="s">
        <v>108</v>
      </c>
      <c r="AI51" s="81" t="s">
        <v>107</v>
      </c>
      <c r="AJ51" s="81" t="s">
        <v>76</v>
      </c>
      <c r="AK51" s="81" t="s">
        <v>72</v>
      </c>
      <c r="AL51" s="184"/>
      <c r="AM51" s="185"/>
      <c r="AN51" s="185"/>
      <c r="AO51" s="185"/>
      <c r="AP51" s="185"/>
      <c r="AQ51" s="185"/>
      <c r="AR51" s="185"/>
      <c r="AS51" s="185"/>
      <c r="AT51" s="185"/>
      <c r="AU51" s="186"/>
      <c r="AV51" s="134" t="s">
        <v>143</v>
      </c>
      <c r="AW51" s="139" t="s">
        <v>98</v>
      </c>
      <c r="AX51" s="57"/>
      <c r="AY51" s="57"/>
      <c r="AZ51" s="1">
        <f t="shared" si="2"/>
        <v>0</v>
      </c>
      <c r="BA51" s="1">
        <f t="shared" si="3"/>
        <v>0</v>
      </c>
    </row>
    <row r="52" spans="1:53" ht="12.75">
      <c r="A52" s="321"/>
      <c r="B52" s="285"/>
      <c r="C52" s="324" t="s">
        <v>50</v>
      </c>
      <c r="D52" s="281"/>
      <c r="E52" s="302"/>
      <c r="F52" s="129" t="s">
        <v>8</v>
      </c>
      <c r="G52" s="281"/>
      <c r="H52" s="22"/>
      <c r="J52" s="26"/>
      <c r="K52" s="285"/>
      <c r="L52" s="324" t="s">
        <v>50</v>
      </c>
      <c r="M52" s="281"/>
      <c r="N52" s="302"/>
      <c r="O52" s="129" t="s">
        <v>8</v>
      </c>
      <c r="P52" s="281"/>
      <c r="Q52" s="22"/>
      <c r="S52" s="26"/>
      <c r="T52" s="321"/>
      <c r="U52" s="5"/>
      <c r="V52" s="6" t="s">
        <v>59</v>
      </c>
      <c r="W52" s="7"/>
      <c r="X52" s="6"/>
      <c r="Y52" s="6"/>
      <c r="Z52" s="6"/>
      <c r="AA52" s="6"/>
      <c r="AB52" s="6"/>
      <c r="AC52" s="6"/>
      <c r="AE52" s="134" t="s">
        <v>155</v>
      </c>
      <c r="AF52" s="57" t="s">
        <v>154</v>
      </c>
      <c r="AG52" s="80" t="s">
        <v>150</v>
      </c>
      <c r="AH52" s="81" t="s">
        <v>105</v>
      </c>
      <c r="AI52" s="81" t="s">
        <v>106</v>
      </c>
      <c r="AJ52" s="81" t="s">
        <v>76</v>
      </c>
      <c r="AK52" s="81" t="s">
        <v>72</v>
      </c>
      <c r="AL52" s="81" t="s">
        <v>105</v>
      </c>
      <c r="AM52" s="81" t="s">
        <v>106</v>
      </c>
      <c r="AN52" s="81" t="s">
        <v>151</v>
      </c>
      <c r="AO52" s="81" t="s">
        <v>72</v>
      </c>
      <c r="AP52" s="81" t="s">
        <v>162</v>
      </c>
      <c r="AQ52" s="184"/>
      <c r="AR52" s="185"/>
      <c r="AS52" s="185"/>
      <c r="AT52" s="185"/>
      <c r="AU52" s="186"/>
      <c r="AV52" s="134" t="s">
        <v>148</v>
      </c>
      <c r="AW52" s="134" t="s">
        <v>144</v>
      </c>
      <c r="AX52" s="57"/>
      <c r="AY52" s="57"/>
      <c r="AZ52" s="1">
        <f t="shared" si="2"/>
        <v>0</v>
      </c>
      <c r="BA52" s="1">
        <f t="shared" si="3"/>
        <v>0</v>
      </c>
    </row>
    <row r="53" spans="1:53" ht="12.75">
      <c r="A53" s="321"/>
      <c r="B53" s="285"/>
      <c r="C53" s="324"/>
      <c r="D53" s="281"/>
      <c r="E53" s="302"/>
      <c r="F53" s="129" t="s">
        <v>9</v>
      </c>
      <c r="G53" s="281"/>
      <c r="H53" s="22"/>
      <c r="J53" s="26"/>
      <c r="K53" s="285"/>
      <c r="L53" s="324"/>
      <c r="M53" s="281"/>
      <c r="N53" s="302"/>
      <c r="O53" s="129" t="s">
        <v>9</v>
      </c>
      <c r="P53" s="281"/>
      <c r="Q53" s="22"/>
      <c r="S53" s="26"/>
      <c r="T53" s="321"/>
      <c r="U53" s="5"/>
      <c r="V53" s="6" t="s">
        <v>59</v>
      </c>
      <c r="W53" s="7"/>
      <c r="X53" s="6"/>
      <c r="Y53" s="6"/>
      <c r="Z53" s="6"/>
      <c r="AA53" s="6"/>
      <c r="AB53" s="6"/>
      <c r="AC53" s="6"/>
      <c r="AE53" s="134" t="s">
        <v>156</v>
      </c>
      <c r="AF53" s="57" t="s">
        <v>154</v>
      </c>
      <c r="AG53" s="80" t="s">
        <v>150</v>
      </c>
      <c r="AH53" s="81" t="s">
        <v>105</v>
      </c>
      <c r="AI53" s="81" t="s">
        <v>107</v>
      </c>
      <c r="AJ53" s="81" t="s">
        <v>76</v>
      </c>
      <c r="AK53" s="81" t="s">
        <v>72</v>
      </c>
      <c r="AL53" s="81" t="s">
        <v>105</v>
      </c>
      <c r="AM53" s="81" t="s">
        <v>107</v>
      </c>
      <c r="AN53" s="81" t="s">
        <v>151</v>
      </c>
      <c r="AO53" s="81" t="s">
        <v>72</v>
      </c>
      <c r="AP53" s="81" t="s">
        <v>162</v>
      </c>
      <c r="AQ53" s="184"/>
      <c r="AR53" s="185"/>
      <c r="AS53" s="185"/>
      <c r="AT53" s="185"/>
      <c r="AU53" s="186"/>
      <c r="AV53" s="134" t="s">
        <v>149</v>
      </c>
      <c r="AW53" s="134" t="s">
        <v>145</v>
      </c>
      <c r="AX53" s="57"/>
      <c r="AY53" s="57"/>
      <c r="AZ53" s="1">
        <f t="shared" si="2"/>
        <v>0</v>
      </c>
      <c r="BA53" s="1">
        <f t="shared" si="3"/>
        <v>0</v>
      </c>
    </row>
    <row r="54" spans="1:53" ht="12.75">
      <c r="A54" s="321"/>
      <c r="B54" s="286"/>
      <c r="C54" s="133" t="s">
        <v>53</v>
      </c>
      <c r="D54" s="282"/>
      <c r="E54" s="303"/>
      <c r="F54" s="129" t="s">
        <v>10</v>
      </c>
      <c r="G54" s="282"/>
      <c r="H54" s="22"/>
      <c r="J54" s="26"/>
      <c r="K54" s="286"/>
      <c r="L54" s="132" t="s">
        <v>53</v>
      </c>
      <c r="M54" s="282"/>
      <c r="N54" s="303"/>
      <c r="O54" s="131" t="s">
        <v>10</v>
      </c>
      <c r="P54" s="282"/>
      <c r="Q54" s="22"/>
      <c r="S54" s="26"/>
      <c r="T54" s="321"/>
      <c r="U54" s="5"/>
      <c r="V54" s="6" t="s">
        <v>59</v>
      </c>
      <c r="W54" s="7"/>
      <c r="X54" s="6"/>
      <c r="Y54" s="6"/>
      <c r="Z54" s="6"/>
      <c r="AA54" s="6"/>
      <c r="AB54" s="6"/>
      <c r="AC54" s="6"/>
      <c r="AE54" s="134" t="s">
        <v>157</v>
      </c>
      <c r="AF54" s="57" t="s">
        <v>154</v>
      </c>
      <c r="AG54" s="80" t="s">
        <v>150</v>
      </c>
      <c r="AH54" s="81" t="s">
        <v>108</v>
      </c>
      <c r="AI54" s="81" t="s">
        <v>106</v>
      </c>
      <c r="AJ54" s="81" t="s">
        <v>76</v>
      </c>
      <c r="AK54" s="81" t="s">
        <v>72</v>
      </c>
      <c r="AL54" s="81" t="s">
        <v>108</v>
      </c>
      <c r="AM54" s="81" t="s">
        <v>106</v>
      </c>
      <c r="AN54" s="81" t="s">
        <v>151</v>
      </c>
      <c r="AO54" s="81" t="s">
        <v>72</v>
      </c>
      <c r="AP54" s="81" t="s">
        <v>162</v>
      </c>
      <c r="AQ54" s="184"/>
      <c r="AR54" s="185"/>
      <c r="AS54" s="185"/>
      <c r="AT54" s="185"/>
      <c r="AU54" s="186"/>
      <c r="AV54" s="134" t="s">
        <v>152</v>
      </c>
      <c r="AW54" s="134" t="s">
        <v>146</v>
      </c>
      <c r="AX54" s="57"/>
      <c r="AY54" s="57"/>
      <c r="AZ54" s="1">
        <f t="shared" si="2"/>
        <v>0</v>
      </c>
      <c r="BA54" s="1">
        <f t="shared" si="3"/>
        <v>0</v>
      </c>
    </row>
    <row r="55" spans="1:53" ht="12.75" customHeight="1">
      <c r="A55" s="321"/>
      <c r="B55" s="284" t="s">
        <v>48</v>
      </c>
      <c r="C55" s="130" t="s">
        <v>7</v>
      </c>
      <c r="D55" s="280">
        <v>2.5</v>
      </c>
      <c r="E55" s="37"/>
      <c r="F55" s="37"/>
      <c r="G55" s="37"/>
      <c r="H55" s="37"/>
      <c r="I55" s="37"/>
      <c r="J55" s="38"/>
      <c r="K55" s="284" t="s">
        <v>45</v>
      </c>
      <c r="L55" s="130" t="s">
        <v>7</v>
      </c>
      <c r="M55" s="280">
        <v>2.5</v>
      </c>
      <c r="N55" s="60"/>
      <c r="O55" s="58"/>
      <c r="P55" s="63"/>
      <c r="Q55" s="37"/>
      <c r="R55" s="37"/>
      <c r="S55" s="38"/>
      <c r="T55" s="321"/>
      <c r="U55" s="5"/>
      <c r="V55" s="6" t="s">
        <v>60</v>
      </c>
      <c r="W55" s="7"/>
      <c r="X55" s="6"/>
      <c r="Y55" s="6"/>
      <c r="Z55" s="6"/>
      <c r="AA55" s="6"/>
      <c r="AB55" s="6"/>
      <c r="AC55" s="6"/>
      <c r="AE55" s="134" t="s">
        <v>158</v>
      </c>
      <c r="AF55" s="57" t="s">
        <v>154</v>
      </c>
      <c r="AG55" s="80" t="s">
        <v>150</v>
      </c>
      <c r="AH55" s="81" t="s">
        <v>108</v>
      </c>
      <c r="AI55" s="81" t="s">
        <v>107</v>
      </c>
      <c r="AJ55" s="81" t="s">
        <v>76</v>
      </c>
      <c r="AK55" s="81" t="s">
        <v>72</v>
      </c>
      <c r="AL55" s="81" t="s">
        <v>108</v>
      </c>
      <c r="AM55" s="81" t="s">
        <v>107</v>
      </c>
      <c r="AN55" s="81" t="s">
        <v>151</v>
      </c>
      <c r="AO55" s="81" t="s">
        <v>72</v>
      </c>
      <c r="AP55" s="81" t="s">
        <v>162</v>
      </c>
      <c r="AQ55" s="184"/>
      <c r="AR55" s="185"/>
      <c r="AS55" s="185"/>
      <c r="AT55" s="185"/>
      <c r="AU55" s="186"/>
      <c r="AV55" s="134" t="s">
        <v>153</v>
      </c>
      <c r="AW55" s="134" t="s">
        <v>147</v>
      </c>
      <c r="AX55" s="57"/>
      <c r="AY55" s="57"/>
      <c r="AZ55" s="1">
        <f t="shared" si="2"/>
        <v>0</v>
      </c>
      <c r="BA55" s="1">
        <f t="shared" si="3"/>
        <v>0</v>
      </c>
    </row>
    <row r="56" spans="1:53" ht="12.75">
      <c r="A56" s="321"/>
      <c r="B56" s="285"/>
      <c r="C56" s="129" t="s">
        <v>8</v>
      </c>
      <c r="D56" s="281"/>
      <c r="E56" s="22"/>
      <c r="G56" s="22"/>
      <c r="H56" s="22"/>
      <c r="J56" s="26"/>
      <c r="K56" s="285"/>
      <c r="L56" s="129" t="s">
        <v>8</v>
      </c>
      <c r="M56" s="281"/>
      <c r="N56" s="61"/>
      <c r="O56" s="23"/>
      <c r="P56" s="64"/>
      <c r="Q56" s="22"/>
      <c r="S56" s="26"/>
      <c r="T56" s="321"/>
      <c r="U56" s="5"/>
      <c r="V56" s="6"/>
      <c r="W56" s="7"/>
      <c r="X56" s="6"/>
      <c r="Y56" s="6"/>
      <c r="Z56" s="6"/>
      <c r="AA56" s="6"/>
      <c r="AB56" s="6"/>
      <c r="AC56" s="6"/>
      <c r="AE56" s="134" t="s">
        <v>159</v>
      </c>
      <c r="AF56" s="57" t="s">
        <v>257</v>
      </c>
      <c r="AG56" s="80" t="s">
        <v>135</v>
      </c>
      <c r="AH56" s="81" t="s">
        <v>72</v>
      </c>
      <c r="AI56" s="184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6"/>
      <c r="AV56" s="139" t="s">
        <v>129</v>
      </c>
      <c r="AW56" s="139" t="s">
        <v>95</v>
      </c>
      <c r="AX56" s="57"/>
      <c r="AY56" s="57"/>
      <c r="AZ56" s="1">
        <f t="shared" si="2"/>
        <v>0</v>
      </c>
      <c r="BA56" s="1">
        <f t="shared" si="3"/>
        <v>0</v>
      </c>
    </row>
    <row r="57" spans="1:53" ht="12.75">
      <c r="A57" s="321"/>
      <c r="B57" s="285"/>
      <c r="C57" s="129" t="s">
        <v>9</v>
      </c>
      <c r="D57" s="281"/>
      <c r="E57" s="22"/>
      <c r="G57" s="22"/>
      <c r="H57" s="22"/>
      <c r="J57" s="26"/>
      <c r="K57" s="285"/>
      <c r="L57" s="129" t="s">
        <v>9</v>
      </c>
      <c r="M57" s="281"/>
      <c r="N57" s="61"/>
      <c r="O57" s="23"/>
      <c r="P57" s="64"/>
      <c r="Q57" s="22"/>
      <c r="S57" s="26"/>
      <c r="T57" s="321"/>
      <c r="U57" s="5"/>
      <c r="V57" s="6"/>
      <c r="W57" s="7"/>
      <c r="X57" s="6"/>
      <c r="Y57" s="6"/>
      <c r="Z57" s="6"/>
      <c r="AA57" s="6"/>
      <c r="AB57" s="6"/>
      <c r="AC57" s="6"/>
      <c r="AE57" s="134" t="s">
        <v>160</v>
      </c>
      <c r="AF57" s="57" t="s">
        <v>257</v>
      </c>
      <c r="AG57" s="80" t="s">
        <v>75</v>
      </c>
      <c r="AH57" s="81" t="s">
        <v>72</v>
      </c>
      <c r="AI57" s="184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6"/>
      <c r="AV57" s="167"/>
      <c r="AW57" s="139" t="s">
        <v>95</v>
      </c>
      <c r="AX57" s="57"/>
      <c r="AY57" s="57"/>
      <c r="AZ57" s="1">
        <f t="shared" si="2"/>
        <v>0</v>
      </c>
      <c r="BA57" s="1">
        <f t="shared" si="3"/>
        <v>0</v>
      </c>
    </row>
    <row r="58" spans="1:53" ht="12.75" customHeight="1" thickBot="1">
      <c r="A58" s="321"/>
      <c r="B58" s="286"/>
      <c r="C58" s="131" t="s">
        <v>10</v>
      </c>
      <c r="D58" s="282"/>
      <c r="E58" s="34"/>
      <c r="F58" s="34"/>
      <c r="G58" s="34"/>
      <c r="H58" s="34"/>
      <c r="I58" s="34"/>
      <c r="J58" s="35"/>
      <c r="K58" s="286"/>
      <c r="L58" s="131" t="s">
        <v>10</v>
      </c>
      <c r="M58" s="282"/>
      <c r="N58" s="62"/>
      <c r="O58" s="59"/>
      <c r="P58" s="65"/>
      <c r="Q58" s="34"/>
      <c r="R58" s="34"/>
      <c r="S58" s="35"/>
      <c r="T58" s="321"/>
      <c r="U58" s="5"/>
      <c r="V58" s="6"/>
      <c r="W58" s="7"/>
      <c r="X58" s="6"/>
      <c r="Y58" s="6"/>
      <c r="Z58" s="6"/>
      <c r="AA58" s="6"/>
      <c r="AB58" s="6"/>
      <c r="AC58" s="6"/>
      <c r="AE58" s="135" t="s">
        <v>161</v>
      </c>
      <c r="AF58" s="12" t="s">
        <v>257</v>
      </c>
      <c r="AG58" s="83" t="s">
        <v>85</v>
      </c>
      <c r="AH58" s="84" t="s">
        <v>72</v>
      </c>
      <c r="AI58" s="204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6"/>
      <c r="AV58" s="168" t="s">
        <v>92</v>
      </c>
      <c r="AW58" s="148" t="s">
        <v>95</v>
      </c>
      <c r="AX58" s="12"/>
      <c r="AY58" s="12"/>
      <c r="AZ58" s="1">
        <f t="shared" si="2"/>
        <v>0</v>
      </c>
      <c r="BA58" s="1">
        <f t="shared" si="3"/>
        <v>0</v>
      </c>
    </row>
    <row r="59" spans="1:51" ht="13.5" customHeight="1" thickBot="1">
      <c r="A59" s="321"/>
      <c r="B59" s="284" t="s">
        <v>25</v>
      </c>
      <c r="C59" s="129" t="s">
        <v>7</v>
      </c>
      <c r="D59" s="280">
        <v>2.5</v>
      </c>
      <c r="E59" s="22"/>
      <c r="G59" s="22"/>
      <c r="H59" s="22"/>
      <c r="J59" s="26"/>
      <c r="K59" s="284" t="s">
        <v>26</v>
      </c>
      <c r="L59" s="129" t="s">
        <v>7</v>
      </c>
      <c r="M59" s="280">
        <v>2.5</v>
      </c>
      <c r="N59" s="301" t="s">
        <v>26</v>
      </c>
      <c r="O59" s="129" t="s">
        <v>7</v>
      </c>
      <c r="P59" s="280">
        <v>2.5</v>
      </c>
      <c r="Q59" s="22"/>
      <c r="S59" s="26"/>
      <c r="T59" s="321"/>
      <c r="U59" s="5"/>
      <c r="V59" s="6"/>
      <c r="W59" s="7"/>
      <c r="X59" s="6"/>
      <c r="Y59" s="6"/>
      <c r="Z59" s="6"/>
      <c r="AA59" s="6"/>
      <c r="AB59" s="6"/>
      <c r="AC59" s="6"/>
      <c r="AE59" s="332" t="s">
        <v>207</v>
      </c>
      <c r="AF59" s="333"/>
      <c r="AG59" s="333"/>
      <c r="AH59" s="333"/>
      <c r="AI59" s="333"/>
      <c r="AJ59" s="333"/>
      <c r="AK59" s="333"/>
      <c r="AL59" s="333"/>
      <c r="AM59" s="333"/>
      <c r="AN59" s="333"/>
      <c r="AO59" s="333"/>
      <c r="AP59" s="333"/>
      <c r="AQ59" s="333"/>
      <c r="AR59" s="333"/>
      <c r="AS59" s="333"/>
      <c r="AT59" s="333"/>
      <c r="AU59" s="333"/>
      <c r="AV59" s="334"/>
      <c r="AW59" s="334"/>
      <c r="AX59" s="334"/>
      <c r="AY59" s="335"/>
    </row>
    <row r="60" spans="1:53" ht="12.75">
      <c r="A60" s="321"/>
      <c r="B60" s="285"/>
      <c r="C60" s="129" t="s">
        <v>8</v>
      </c>
      <c r="D60" s="281"/>
      <c r="E60" s="22"/>
      <c r="G60" s="22"/>
      <c r="H60" s="22"/>
      <c r="J60" s="26"/>
      <c r="K60" s="285"/>
      <c r="L60" s="129" t="s">
        <v>8</v>
      </c>
      <c r="M60" s="281"/>
      <c r="N60" s="302"/>
      <c r="O60" s="129" t="s">
        <v>8</v>
      </c>
      <c r="P60" s="281"/>
      <c r="Q60" s="22"/>
      <c r="S60" s="26"/>
      <c r="T60" s="321"/>
      <c r="U60" s="5"/>
      <c r="V60" s="6"/>
      <c r="W60" s="7"/>
      <c r="X60" s="6"/>
      <c r="Y60" s="6"/>
      <c r="Z60" s="6"/>
      <c r="AA60" s="6"/>
      <c r="AB60" s="6"/>
      <c r="AC60" s="6"/>
      <c r="AE60" s="137" t="s">
        <v>163</v>
      </c>
      <c r="AF60" s="56" t="s">
        <v>257</v>
      </c>
      <c r="AG60" s="78" t="s">
        <v>150</v>
      </c>
      <c r="AH60" s="79" t="s">
        <v>118</v>
      </c>
      <c r="AI60" s="79" t="s">
        <v>174</v>
      </c>
      <c r="AJ60" s="181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3"/>
      <c r="AV60" s="101" t="s">
        <v>86</v>
      </c>
      <c r="AW60" s="358"/>
      <c r="AX60" s="56"/>
      <c r="AY60" s="56"/>
      <c r="AZ60" s="1">
        <f>IF(AX60="Yes",1,0)</f>
        <v>0</v>
      </c>
      <c r="BA60" s="1">
        <f>IF(AY60="Yes",1,0)</f>
        <v>0</v>
      </c>
    </row>
    <row r="61" spans="1:53" ht="12.75">
      <c r="A61" s="321"/>
      <c r="B61" s="285"/>
      <c r="C61" s="129" t="s">
        <v>9</v>
      </c>
      <c r="D61" s="281"/>
      <c r="E61" s="22"/>
      <c r="G61" s="22"/>
      <c r="H61" s="22"/>
      <c r="J61" s="26"/>
      <c r="K61" s="285"/>
      <c r="L61" s="129" t="s">
        <v>9</v>
      </c>
      <c r="M61" s="281"/>
      <c r="N61" s="302"/>
      <c r="O61" s="129" t="s">
        <v>9</v>
      </c>
      <c r="P61" s="281"/>
      <c r="Q61" s="22"/>
      <c r="S61" s="26"/>
      <c r="T61" s="321"/>
      <c r="U61" s="5"/>
      <c r="V61" s="6"/>
      <c r="W61" s="7"/>
      <c r="X61" s="6"/>
      <c r="Y61" s="6"/>
      <c r="Z61" s="6"/>
      <c r="AA61" s="6"/>
      <c r="AB61" s="6"/>
      <c r="AC61" s="6"/>
      <c r="AE61" s="136" t="s">
        <v>164</v>
      </c>
      <c r="AF61" s="57" t="s">
        <v>257</v>
      </c>
      <c r="AG61" s="80" t="s">
        <v>150</v>
      </c>
      <c r="AH61" s="81" t="s">
        <v>119</v>
      </c>
      <c r="AI61" s="81" t="s">
        <v>174</v>
      </c>
      <c r="AJ61" s="184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6"/>
      <c r="AV61" s="139" t="s">
        <v>86</v>
      </c>
      <c r="AW61" s="167"/>
      <c r="AX61" s="57"/>
      <c r="AY61" s="57"/>
      <c r="AZ61" s="1">
        <f aca="true" t="shared" si="4" ref="AZ61:AZ89">IF(AX61="Yes",1,0)</f>
        <v>0</v>
      </c>
      <c r="BA61" s="1">
        <f aca="true" t="shared" si="5" ref="BA61:BA89">IF(AY61="Yes",1,0)</f>
        <v>0</v>
      </c>
    </row>
    <row r="62" spans="1:53" ht="12.75">
      <c r="A62" s="321"/>
      <c r="B62" s="286"/>
      <c r="C62" s="129" t="s">
        <v>10</v>
      </c>
      <c r="D62" s="282"/>
      <c r="E62" s="22"/>
      <c r="G62" s="22"/>
      <c r="H62" s="22"/>
      <c r="J62" s="26"/>
      <c r="K62" s="286"/>
      <c r="L62" s="129" t="s">
        <v>10</v>
      </c>
      <c r="M62" s="282"/>
      <c r="N62" s="303"/>
      <c r="O62" s="129" t="s">
        <v>10</v>
      </c>
      <c r="P62" s="282"/>
      <c r="Q62" s="22"/>
      <c r="S62" s="26"/>
      <c r="T62" s="321"/>
      <c r="U62" s="5"/>
      <c r="V62" s="6"/>
      <c r="W62" s="7"/>
      <c r="X62" s="6"/>
      <c r="Y62" s="6"/>
      <c r="Z62" s="6"/>
      <c r="AA62" s="6"/>
      <c r="AB62" s="6"/>
      <c r="AC62" s="6"/>
      <c r="AE62" s="136" t="s">
        <v>165</v>
      </c>
      <c r="AF62" s="57" t="s">
        <v>257</v>
      </c>
      <c r="AG62" s="80" t="s">
        <v>75</v>
      </c>
      <c r="AH62" s="81" t="s">
        <v>72</v>
      </c>
      <c r="AI62" s="81" t="s">
        <v>173</v>
      </c>
      <c r="AJ62" s="81" t="s">
        <v>174</v>
      </c>
      <c r="AK62" s="81" t="s">
        <v>151</v>
      </c>
      <c r="AL62" s="81" t="s">
        <v>72</v>
      </c>
      <c r="AM62" s="81" t="s">
        <v>162</v>
      </c>
      <c r="AN62" s="184"/>
      <c r="AO62" s="185"/>
      <c r="AP62" s="185"/>
      <c r="AQ62" s="185"/>
      <c r="AR62" s="185"/>
      <c r="AS62" s="185"/>
      <c r="AT62" s="185"/>
      <c r="AU62" s="186"/>
      <c r="AV62" s="134" t="s">
        <v>160</v>
      </c>
      <c r="AW62" s="169"/>
      <c r="AX62" s="57"/>
      <c r="AY62" s="57"/>
      <c r="AZ62" s="1">
        <f t="shared" si="4"/>
        <v>0</v>
      </c>
      <c r="BA62" s="1">
        <f t="shared" si="5"/>
        <v>0</v>
      </c>
    </row>
    <row r="63" spans="1:53" ht="12.75">
      <c r="A63" s="321"/>
      <c r="B63" s="341" t="s">
        <v>29</v>
      </c>
      <c r="C63" s="69" t="s">
        <v>49</v>
      </c>
      <c r="D63" s="304">
        <v>2.5</v>
      </c>
      <c r="E63" s="304" t="s">
        <v>30</v>
      </c>
      <c r="F63" s="69" t="s">
        <v>49</v>
      </c>
      <c r="G63" s="304">
        <v>2.5</v>
      </c>
      <c r="H63" s="37"/>
      <c r="I63" s="37"/>
      <c r="J63" s="38"/>
      <c r="K63" s="341" t="s">
        <v>30</v>
      </c>
      <c r="L63" s="69" t="s">
        <v>49</v>
      </c>
      <c r="M63" s="304">
        <v>2.5</v>
      </c>
      <c r="N63" s="304" t="s">
        <v>30</v>
      </c>
      <c r="O63" s="69" t="s">
        <v>49</v>
      </c>
      <c r="P63" s="304">
        <v>2.5</v>
      </c>
      <c r="Q63" s="37"/>
      <c r="R63" s="37"/>
      <c r="S63" s="38"/>
      <c r="T63" s="321"/>
      <c r="U63" s="5"/>
      <c r="V63" s="6"/>
      <c r="W63" s="7"/>
      <c r="X63" s="6"/>
      <c r="Y63" s="6"/>
      <c r="Z63" s="6"/>
      <c r="AA63" s="6"/>
      <c r="AB63" s="6"/>
      <c r="AC63" s="6"/>
      <c r="AE63" s="136" t="s">
        <v>166</v>
      </c>
      <c r="AF63" s="57" t="s">
        <v>257</v>
      </c>
      <c r="AG63" s="80" t="s">
        <v>175</v>
      </c>
      <c r="AH63" s="81" t="s">
        <v>72</v>
      </c>
      <c r="AI63" s="81" t="s">
        <v>173</v>
      </c>
      <c r="AJ63" s="81" t="s">
        <v>174</v>
      </c>
      <c r="AK63" s="81" t="s">
        <v>151</v>
      </c>
      <c r="AL63" s="81" t="s">
        <v>72</v>
      </c>
      <c r="AM63" s="81" t="s">
        <v>162</v>
      </c>
      <c r="AN63" s="184"/>
      <c r="AO63" s="185"/>
      <c r="AP63" s="185"/>
      <c r="AQ63" s="185"/>
      <c r="AR63" s="185"/>
      <c r="AS63" s="185"/>
      <c r="AT63" s="185"/>
      <c r="AU63" s="186"/>
      <c r="AV63" s="134" t="s">
        <v>161</v>
      </c>
      <c r="AW63" s="169"/>
      <c r="AX63" s="57"/>
      <c r="AY63" s="57"/>
      <c r="AZ63" s="1">
        <f t="shared" si="4"/>
        <v>0</v>
      </c>
      <c r="BA63" s="1">
        <f t="shared" si="5"/>
        <v>0</v>
      </c>
    </row>
    <row r="64" spans="1:53" ht="12.75">
      <c r="A64" s="321"/>
      <c r="B64" s="342"/>
      <c r="C64" s="70" t="s">
        <v>50</v>
      </c>
      <c r="D64" s="305"/>
      <c r="E64" s="305"/>
      <c r="F64" s="70" t="s">
        <v>50</v>
      </c>
      <c r="G64" s="305"/>
      <c r="H64" s="22"/>
      <c r="J64" s="26"/>
      <c r="K64" s="342"/>
      <c r="L64" s="70" t="s">
        <v>50</v>
      </c>
      <c r="M64" s="305"/>
      <c r="N64" s="305"/>
      <c r="O64" s="70" t="s">
        <v>50</v>
      </c>
      <c r="P64" s="305"/>
      <c r="Q64" s="22"/>
      <c r="S64" s="26"/>
      <c r="T64" s="321"/>
      <c r="U64" s="5"/>
      <c r="V64" s="6"/>
      <c r="W64" s="7"/>
      <c r="X64" s="6"/>
      <c r="Y64" s="6"/>
      <c r="Z64" s="6"/>
      <c r="AA64" s="6"/>
      <c r="AB64" s="6"/>
      <c r="AC64" s="6"/>
      <c r="AE64" s="136" t="s">
        <v>167</v>
      </c>
      <c r="AF64" s="57" t="s">
        <v>257</v>
      </c>
      <c r="AG64" s="80" t="s">
        <v>150</v>
      </c>
      <c r="AH64" s="81" t="s">
        <v>118</v>
      </c>
      <c r="AI64" s="81" t="s">
        <v>174</v>
      </c>
      <c r="AJ64" s="81" t="s">
        <v>76</v>
      </c>
      <c r="AK64" s="81" t="s">
        <v>72</v>
      </c>
      <c r="AL64" s="184"/>
      <c r="AM64" s="185"/>
      <c r="AN64" s="185"/>
      <c r="AO64" s="185"/>
      <c r="AP64" s="185"/>
      <c r="AQ64" s="185"/>
      <c r="AR64" s="185"/>
      <c r="AS64" s="185"/>
      <c r="AT64" s="185"/>
      <c r="AU64" s="186"/>
      <c r="AV64" s="136" t="s">
        <v>163</v>
      </c>
      <c r="AW64" s="139" t="s">
        <v>98</v>
      </c>
      <c r="AX64" s="57"/>
      <c r="AY64" s="57"/>
      <c r="AZ64" s="1">
        <f t="shared" si="4"/>
        <v>0</v>
      </c>
      <c r="BA64" s="1">
        <f t="shared" si="5"/>
        <v>0</v>
      </c>
    </row>
    <row r="65" spans="1:53" ht="12.75">
      <c r="A65" s="321"/>
      <c r="B65" s="342"/>
      <c r="C65" s="70" t="s">
        <v>51</v>
      </c>
      <c r="D65" s="305"/>
      <c r="E65" s="305"/>
      <c r="F65" s="70" t="s">
        <v>51</v>
      </c>
      <c r="G65" s="305"/>
      <c r="H65" s="22"/>
      <c r="J65" s="26"/>
      <c r="K65" s="342"/>
      <c r="L65" s="70" t="s">
        <v>51</v>
      </c>
      <c r="M65" s="305"/>
      <c r="N65" s="305"/>
      <c r="O65" s="70" t="s">
        <v>51</v>
      </c>
      <c r="P65" s="305"/>
      <c r="Q65" s="22"/>
      <c r="S65" s="26"/>
      <c r="T65" s="321"/>
      <c r="U65" s="5"/>
      <c r="V65" s="6"/>
      <c r="W65" s="7"/>
      <c r="X65" s="6"/>
      <c r="Y65" s="6"/>
      <c r="Z65" s="6"/>
      <c r="AA65" s="6"/>
      <c r="AB65" s="6"/>
      <c r="AC65" s="6"/>
      <c r="AE65" s="136" t="s">
        <v>168</v>
      </c>
      <c r="AF65" s="57" t="s">
        <v>257</v>
      </c>
      <c r="AG65" s="80" t="s">
        <v>150</v>
      </c>
      <c r="AH65" s="81" t="s">
        <v>119</v>
      </c>
      <c r="AI65" s="81" t="s">
        <v>174</v>
      </c>
      <c r="AJ65" s="81" t="s">
        <v>76</v>
      </c>
      <c r="AK65" s="81" t="s">
        <v>72</v>
      </c>
      <c r="AL65" s="184"/>
      <c r="AM65" s="185"/>
      <c r="AN65" s="185"/>
      <c r="AO65" s="185"/>
      <c r="AP65" s="185"/>
      <c r="AQ65" s="185"/>
      <c r="AR65" s="185"/>
      <c r="AS65" s="185"/>
      <c r="AT65" s="185"/>
      <c r="AU65" s="186"/>
      <c r="AV65" s="136" t="s">
        <v>164</v>
      </c>
      <c r="AW65" s="139" t="s">
        <v>98</v>
      </c>
      <c r="AX65" s="57"/>
      <c r="AY65" s="57"/>
      <c r="AZ65" s="1">
        <f t="shared" si="4"/>
        <v>0</v>
      </c>
      <c r="BA65" s="1">
        <f t="shared" si="5"/>
        <v>0</v>
      </c>
    </row>
    <row r="66" spans="1:53" ht="13.5" thickBot="1">
      <c r="A66" s="322"/>
      <c r="B66" s="343"/>
      <c r="C66" s="70" t="s">
        <v>201</v>
      </c>
      <c r="D66" s="340"/>
      <c r="E66" s="340"/>
      <c r="F66" s="70" t="s">
        <v>52</v>
      </c>
      <c r="G66" s="340"/>
      <c r="H66" s="22"/>
      <c r="J66" s="26"/>
      <c r="K66" s="343"/>
      <c r="L66" s="70" t="s">
        <v>52</v>
      </c>
      <c r="M66" s="340"/>
      <c r="N66" s="340"/>
      <c r="O66" s="70" t="s">
        <v>54</v>
      </c>
      <c r="P66" s="340"/>
      <c r="Q66" s="22"/>
      <c r="S66" s="26"/>
      <c r="T66" s="322"/>
      <c r="U66" s="8"/>
      <c r="V66" s="9"/>
      <c r="W66" s="10"/>
      <c r="X66" s="6"/>
      <c r="Y66" s="6"/>
      <c r="Z66" s="6"/>
      <c r="AA66" s="6"/>
      <c r="AB66" s="6"/>
      <c r="AC66" s="6"/>
      <c r="AE66" s="136" t="s">
        <v>169</v>
      </c>
      <c r="AF66" s="57" t="s">
        <v>257</v>
      </c>
      <c r="AG66" s="80" t="s">
        <v>173</v>
      </c>
      <c r="AH66" s="81" t="s">
        <v>174</v>
      </c>
      <c r="AI66" s="81" t="s">
        <v>75</v>
      </c>
      <c r="AJ66" s="81" t="s">
        <v>72</v>
      </c>
      <c r="AK66" s="81" t="s">
        <v>173</v>
      </c>
      <c r="AL66" s="81" t="s">
        <v>174</v>
      </c>
      <c r="AM66" s="81" t="s">
        <v>151</v>
      </c>
      <c r="AN66" s="81" t="s">
        <v>72</v>
      </c>
      <c r="AO66" s="81" t="s">
        <v>162</v>
      </c>
      <c r="AP66" s="184"/>
      <c r="AQ66" s="185"/>
      <c r="AR66" s="185"/>
      <c r="AS66" s="185"/>
      <c r="AT66" s="185"/>
      <c r="AU66" s="186"/>
      <c r="AV66" s="167"/>
      <c r="AW66" s="136" t="s">
        <v>165</v>
      </c>
      <c r="AX66" s="57"/>
      <c r="AY66" s="57"/>
      <c r="AZ66" s="1">
        <f t="shared" si="4"/>
        <v>0</v>
      </c>
      <c r="BA66" s="1">
        <f t="shared" si="5"/>
        <v>0</v>
      </c>
    </row>
    <row r="67" spans="1:53" ht="12.75" customHeight="1">
      <c r="A67" s="325">
        <v>4</v>
      </c>
      <c r="B67" s="354" t="s">
        <v>55</v>
      </c>
      <c r="C67" s="31" t="s">
        <v>7</v>
      </c>
      <c r="D67" s="348">
        <v>2.5</v>
      </c>
      <c r="E67" s="349" t="s">
        <v>47</v>
      </c>
      <c r="F67" s="31" t="s">
        <v>7</v>
      </c>
      <c r="G67" s="348">
        <v>2.5</v>
      </c>
      <c r="H67" s="25"/>
      <c r="I67" s="25"/>
      <c r="J67" s="28"/>
      <c r="K67" s="354" t="s">
        <v>56</v>
      </c>
      <c r="L67" s="31" t="s">
        <v>7</v>
      </c>
      <c r="M67" s="348">
        <v>2.5</v>
      </c>
      <c r="N67" s="91"/>
      <c r="O67" s="49"/>
      <c r="P67" s="92"/>
      <c r="Q67" s="25"/>
      <c r="R67" s="25"/>
      <c r="S67" s="28"/>
      <c r="T67" s="325">
        <v>4</v>
      </c>
      <c r="U67" s="347" t="s">
        <v>61</v>
      </c>
      <c r="V67" s="109"/>
      <c r="W67" s="110"/>
      <c r="X67" s="6"/>
      <c r="Y67" s="6"/>
      <c r="Z67" s="6"/>
      <c r="AA67" s="6"/>
      <c r="AB67" s="6"/>
      <c r="AC67" s="6"/>
      <c r="AE67" s="136" t="s">
        <v>170</v>
      </c>
      <c r="AF67" s="57" t="s">
        <v>257</v>
      </c>
      <c r="AG67" s="80" t="s">
        <v>173</v>
      </c>
      <c r="AH67" s="81" t="s">
        <v>174</v>
      </c>
      <c r="AI67" s="81" t="s">
        <v>175</v>
      </c>
      <c r="AJ67" s="81" t="s">
        <v>72</v>
      </c>
      <c r="AK67" s="81" t="s">
        <v>173</v>
      </c>
      <c r="AL67" s="81" t="s">
        <v>174</v>
      </c>
      <c r="AM67" s="81" t="s">
        <v>151</v>
      </c>
      <c r="AN67" s="81" t="s">
        <v>72</v>
      </c>
      <c r="AO67" s="81" t="s">
        <v>162</v>
      </c>
      <c r="AP67" s="184"/>
      <c r="AQ67" s="185"/>
      <c r="AR67" s="185"/>
      <c r="AS67" s="185"/>
      <c r="AT67" s="185"/>
      <c r="AU67" s="186"/>
      <c r="AV67" s="167"/>
      <c r="AW67" s="136" t="s">
        <v>166</v>
      </c>
      <c r="AX67" s="57"/>
      <c r="AY67" s="57"/>
      <c r="AZ67" s="1">
        <f t="shared" si="4"/>
        <v>0</v>
      </c>
      <c r="BA67" s="1">
        <f t="shared" si="5"/>
        <v>0</v>
      </c>
    </row>
    <row r="68" spans="1:53" ht="12.75">
      <c r="A68" s="326"/>
      <c r="B68" s="308"/>
      <c r="C68" s="32" t="s">
        <v>8</v>
      </c>
      <c r="D68" s="305"/>
      <c r="E68" s="311"/>
      <c r="F68" s="32" t="s">
        <v>8</v>
      </c>
      <c r="G68" s="305"/>
      <c r="H68" s="22"/>
      <c r="J68" s="26"/>
      <c r="K68" s="308"/>
      <c r="L68" s="32" t="s">
        <v>8</v>
      </c>
      <c r="M68" s="305"/>
      <c r="N68" s="61"/>
      <c r="O68" s="23"/>
      <c r="P68" s="64"/>
      <c r="Q68" s="22"/>
      <c r="S68" s="26"/>
      <c r="T68" s="326"/>
      <c r="U68" s="5"/>
      <c r="V68" s="6" t="s">
        <v>59</v>
      </c>
      <c r="W68" s="7"/>
      <c r="X68" s="6"/>
      <c r="Y68" s="6"/>
      <c r="Z68" s="6"/>
      <c r="AA68" s="6"/>
      <c r="AB68" s="6"/>
      <c r="AC68" s="6"/>
      <c r="AE68" s="136" t="s">
        <v>171</v>
      </c>
      <c r="AF68" s="57" t="s">
        <v>154</v>
      </c>
      <c r="AG68" s="80" t="s">
        <v>150</v>
      </c>
      <c r="AH68" s="81" t="s">
        <v>118</v>
      </c>
      <c r="AI68" s="81" t="s">
        <v>174</v>
      </c>
      <c r="AJ68" s="81" t="s">
        <v>76</v>
      </c>
      <c r="AK68" s="81" t="s">
        <v>72</v>
      </c>
      <c r="AL68" s="81" t="s">
        <v>173</v>
      </c>
      <c r="AM68" s="81" t="s">
        <v>174</v>
      </c>
      <c r="AN68" s="81" t="s">
        <v>75</v>
      </c>
      <c r="AO68" s="81" t="s">
        <v>72</v>
      </c>
      <c r="AP68" s="81" t="s">
        <v>173</v>
      </c>
      <c r="AQ68" s="81" t="s">
        <v>174</v>
      </c>
      <c r="AR68" s="81" t="s">
        <v>151</v>
      </c>
      <c r="AS68" s="81" t="s">
        <v>72</v>
      </c>
      <c r="AT68" s="81" t="s">
        <v>162</v>
      </c>
      <c r="AU68" s="82"/>
      <c r="AV68" s="136" t="s">
        <v>167</v>
      </c>
      <c r="AW68" s="136" t="s">
        <v>169</v>
      </c>
      <c r="AX68" s="57"/>
      <c r="AY68" s="57"/>
      <c r="AZ68" s="1">
        <f t="shared" si="4"/>
        <v>0</v>
      </c>
      <c r="BA68" s="1">
        <f t="shared" si="5"/>
        <v>0</v>
      </c>
    </row>
    <row r="69" spans="1:53" ht="12.75">
      <c r="A69" s="326"/>
      <c r="B69" s="308"/>
      <c r="C69" s="32" t="s">
        <v>9</v>
      </c>
      <c r="D69" s="305"/>
      <c r="E69" s="311"/>
      <c r="F69" s="32" t="s">
        <v>9</v>
      </c>
      <c r="G69" s="305"/>
      <c r="H69" s="22"/>
      <c r="J69" s="26"/>
      <c r="K69" s="308"/>
      <c r="L69" s="32" t="s">
        <v>9</v>
      </c>
      <c r="M69" s="305"/>
      <c r="N69" s="61"/>
      <c r="O69" s="23"/>
      <c r="P69" s="64"/>
      <c r="Q69" s="22"/>
      <c r="S69" s="26"/>
      <c r="T69" s="326"/>
      <c r="U69" s="5"/>
      <c r="V69" s="6" t="s">
        <v>59</v>
      </c>
      <c r="W69" s="7"/>
      <c r="X69" s="6"/>
      <c r="Y69" s="6"/>
      <c r="Z69" s="6"/>
      <c r="AA69" s="6"/>
      <c r="AB69" s="6"/>
      <c r="AC69" s="6"/>
      <c r="AE69" s="136" t="s">
        <v>172</v>
      </c>
      <c r="AF69" s="57" t="s">
        <v>154</v>
      </c>
      <c r="AG69" s="80" t="s">
        <v>150</v>
      </c>
      <c r="AH69" s="81" t="s">
        <v>119</v>
      </c>
      <c r="AI69" s="81" t="s">
        <v>174</v>
      </c>
      <c r="AJ69" s="81" t="s">
        <v>76</v>
      </c>
      <c r="AK69" s="81" t="s">
        <v>72</v>
      </c>
      <c r="AL69" s="81" t="s">
        <v>173</v>
      </c>
      <c r="AM69" s="81" t="s">
        <v>174</v>
      </c>
      <c r="AN69" s="81" t="s">
        <v>175</v>
      </c>
      <c r="AO69" s="81" t="s">
        <v>72</v>
      </c>
      <c r="AP69" s="81" t="s">
        <v>173</v>
      </c>
      <c r="AQ69" s="81" t="s">
        <v>174</v>
      </c>
      <c r="AR69" s="81" t="s">
        <v>151</v>
      </c>
      <c r="AS69" s="81" t="s">
        <v>72</v>
      </c>
      <c r="AT69" s="81" t="s">
        <v>162</v>
      </c>
      <c r="AU69" s="82"/>
      <c r="AV69" s="136" t="s">
        <v>168</v>
      </c>
      <c r="AW69" s="136" t="s">
        <v>170</v>
      </c>
      <c r="AX69" s="57"/>
      <c r="AY69" s="57"/>
      <c r="AZ69" s="1">
        <f t="shared" si="4"/>
        <v>0</v>
      </c>
      <c r="BA69" s="1">
        <f t="shared" si="5"/>
        <v>0</v>
      </c>
    </row>
    <row r="70" spans="1:53" ht="12.75">
      <c r="A70" s="326"/>
      <c r="B70" s="309"/>
      <c r="C70" s="36" t="s">
        <v>10</v>
      </c>
      <c r="D70" s="306"/>
      <c r="E70" s="312"/>
      <c r="F70" s="36" t="s">
        <v>10</v>
      </c>
      <c r="G70" s="306"/>
      <c r="H70" s="34"/>
      <c r="I70" s="34"/>
      <c r="J70" s="35"/>
      <c r="K70" s="309"/>
      <c r="L70" s="36" t="s">
        <v>10</v>
      </c>
      <c r="M70" s="306"/>
      <c r="N70" s="62"/>
      <c r="O70" s="59"/>
      <c r="P70" s="65"/>
      <c r="Q70" s="34"/>
      <c r="R70" s="34"/>
      <c r="S70" s="35"/>
      <c r="T70" s="326"/>
      <c r="U70" s="5"/>
      <c r="V70" s="6" t="s">
        <v>59</v>
      </c>
      <c r="W70" s="7"/>
      <c r="X70" s="6"/>
      <c r="Y70" s="6"/>
      <c r="Z70" s="6"/>
      <c r="AA70" s="6"/>
      <c r="AB70" s="6"/>
      <c r="AC70" s="6"/>
      <c r="AE70" s="151" t="s">
        <v>177</v>
      </c>
      <c r="AF70" s="151" t="s">
        <v>257</v>
      </c>
      <c r="AG70" s="152" t="s">
        <v>150</v>
      </c>
      <c r="AH70" s="153" t="s">
        <v>118</v>
      </c>
      <c r="AI70" s="153" t="s">
        <v>176</v>
      </c>
      <c r="AJ70" s="187"/>
      <c r="AK70" s="188"/>
      <c r="AL70" s="188"/>
      <c r="AM70" s="188"/>
      <c r="AN70" s="188"/>
      <c r="AO70" s="188"/>
      <c r="AP70" s="188"/>
      <c r="AQ70" s="188"/>
      <c r="AR70" s="188"/>
      <c r="AS70" s="188"/>
      <c r="AT70" s="188"/>
      <c r="AU70" s="189"/>
      <c r="AV70" s="151" t="s">
        <v>86</v>
      </c>
      <c r="AW70" s="140"/>
      <c r="AX70" s="151"/>
      <c r="AY70" s="151"/>
      <c r="AZ70" s="1">
        <f t="shared" si="4"/>
        <v>0</v>
      </c>
      <c r="BA70" s="1">
        <f t="shared" si="5"/>
        <v>0</v>
      </c>
    </row>
    <row r="71" spans="1:53" ht="12.75" customHeight="1">
      <c r="A71" s="326"/>
      <c r="B71" s="307" t="s">
        <v>28</v>
      </c>
      <c r="C71" s="32" t="s">
        <v>7</v>
      </c>
      <c r="D71" s="310">
        <v>2.5</v>
      </c>
      <c r="E71" s="22"/>
      <c r="G71" s="22"/>
      <c r="H71" s="22"/>
      <c r="J71" s="26"/>
      <c r="K71" s="307" t="s">
        <v>27</v>
      </c>
      <c r="L71" s="32" t="s">
        <v>7</v>
      </c>
      <c r="M71" s="310">
        <v>2.5</v>
      </c>
      <c r="N71" s="22"/>
      <c r="P71" s="22"/>
      <c r="Q71" s="22"/>
      <c r="S71" s="26"/>
      <c r="T71" s="326"/>
      <c r="U71" s="5"/>
      <c r="V71" s="6" t="s">
        <v>60</v>
      </c>
      <c r="W71" s="7"/>
      <c r="X71" s="6"/>
      <c r="Y71" s="6"/>
      <c r="Z71" s="6"/>
      <c r="AA71" s="6"/>
      <c r="AB71" s="6"/>
      <c r="AC71" s="6"/>
      <c r="AE71" s="151" t="s">
        <v>178</v>
      </c>
      <c r="AF71" s="151" t="s">
        <v>257</v>
      </c>
      <c r="AG71" s="152" t="s">
        <v>150</v>
      </c>
      <c r="AH71" s="153" t="s">
        <v>119</v>
      </c>
      <c r="AI71" s="153" t="s">
        <v>176</v>
      </c>
      <c r="AJ71" s="187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9"/>
      <c r="AV71" s="151" t="s">
        <v>86</v>
      </c>
      <c r="AW71" s="140"/>
      <c r="AX71" s="151"/>
      <c r="AY71" s="151"/>
      <c r="AZ71" s="1">
        <f t="shared" si="4"/>
        <v>0</v>
      </c>
      <c r="BA71" s="1">
        <f t="shared" si="5"/>
        <v>0</v>
      </c>
    </row>
    <row r="72" spans="1:53" ht="12.75">
      <c r="A72" s="326"/>
      <c r="B72" s="308"/>
      <c r="C72" s="32" t="s">
        <v>8</v>
      </c>
      <c r="D72" s="311"/>
      <c r="E72" s="22"/>
      <c r="G72" s="22"/>
      <c r="H72" s="22"/>
      <c r="J72" s="26"/>
      <c r="K72" s="308"/>
      <c r="L72" s="32" t="s">
        <v>8</v>
      </c>
      <c r="M72" s="311"/>
      <c r="N72" s="22"/>
      <c r="P72" s="22"/>
      <c r="Q72" s="22"/>
      <c r="S72" s="26"/>
      <c r="T72" s="326"/>
      <c r="U72" s="5"/>
      <c r="V72" s="6"/>
      <c r="W72" s="7"/>
      <c r="X72" s="6"/>
      <c r="Y72" s="6"/>
      <c r="Z72" s="6"/>
      <c r="AA72" s="6"/>
      <c r="AB72" s="6"/>
      <c r="AC72" s="6"/>
      <c r="AE72" s="151" t="s">
        <v>179</v>
      </c>
      <c r="AF72" s="151" t="s">
        <v>257</v>
      </c>
      <c r="AG72" s="152" t="s">
        <v>150</v>
      </c>
      <c r="AH72" s="153" t="s">
        <v>118</v>
      </c>
      <c r="AI72" s="153" t="s">
        <v>176</v>
      </c>
      <c r="AJ72" s="153" t="s">
        <v>76</v>
      </c>
      <c r="AK72" s="153" t="s">
        <v>72</v>
      </c>
      <c r="AL72" s="187"/>
      <c r="AM72" s="188"/>
      <c r="AN72" s="188"/>
      <c r="AO72" s="188"/>
      <c r="AP72" s="188"/>
      <c r="AQ72" s="188"/>
      <c r="AR72" s="188"/>
      <c r="AS72" s="188"/>
      <c r="AT72" s="188"/>
      <c r="AU72" s="189"/>
      <c r="AV72" s="151" t="s">
        <v>230</v>
      </c>
      <c r="AW72" s="151" t="s">
        <v>98</v>
      </c>
      <c r="AX72" s="151"/>
      <c r="AY72" s="151"/>
      <c r="AZ72" s="1">
        <f t="shared" si="4"/>
        <v>0</v>
      </c>
      <c r="BA72" s="1">
        <f t="shared" si="5"/>
        <v>0</v>
      </c>
    </row>
    <row r="73" spans="1:53" ht="12.75">
      <c r="A73" s="326"/>
      <c r="B73" s="308"/>
      <c r="C73" s="32" t="s">
        <v>9</v>
      </c>
      <c r="D73" s="311"/>
      <c r="E73" s="22"/>
      <c r="G73" s="22"/>
      <c r="H73" s="22"/>
      <c r="J73" s="26"/>
      <c r="K73" s="308"/>
      <c r="L73" s="32" t="s">
        <v>9</v>
      </c>
      <c r="M73" s="311"/>
      <c r="N73" s="22"/>
      <c r="P73" s="22"/>
      <c r="Q73" s="22"/>
      <c r="S73" s="26"/>
      <c r="T73" s="326"/>
      <c r="U73" s="5"/>
      <c r="V73" s="6"/>
      <c r="W73" s="7"/>
      <c r="X73" s="6"/>
      <c r="Y73" s="6"/>
      <c r="Z73" s="6"/>
      <c r="AA73" s="6"/>
      <c r="AB73" s="6"/>
      <c r="AC73" s="6"/>
      <c r="AE73" s="151" t="s">
        <v>180</v>
      </c>
      <c r="AF73" s="151" t="s">
        <v>257</v>
      </c>
      <c r="AG73" s="152" t="s">
        <v>150</v>
      </c>
      <c r="AH73" s="153" t="s">
        <v>119</v>
      </c>
      <c r="AI73" s="153" t="s">
        <v>176</v>
      </c>
      <c r="AJ73" s="153" t="s">
        <v>76</v>
      </c>
      <c r="AK73" s="153" t="s">
        <v>72</v>
      </c>
      <c r="AL73" s="187"/>
      <c r="AM73" s="188"/>
      <c r="AN73" s="188"/>
      <c r="AO73" s="188"/>
      <c r="AP73" s="188"/>
      <c r="AQ73" s="188"/>
      <c r="AR73" s="188"/>
      <c r="AS73" s="188"/>
      <c r="AT73" s="188"/>
      <c r="AU73" s="189"/>
      <c r="AV73" s="151" t="s">
        <v>231</v>
      </c>
      <c r="AW73" s="151" t="s">
        <v>98</v>
      </c>
      <c r="AX73" s="151"/>
      <c r="AY73" s="151"/>
      <c r="AZ73" s="1">
        <f t="shared" si="4"/>
        <v>0</v>
      </c>
      <c r="BA73" s="1">
        <f t="shared" si="5"/>
        <v>0</v>
      </c>
    </row>
    <row r="74" spans="1:53" ht="13.5" thickBot="1">
      <c r="A74" s="327"/>
      <c r="B74" s="353"/>
      <c r="C74" s="33" t="s">
        <v>10</v>
      </c>
      <c r="D74" s="344"/>
      <c r="E74" s="24"/>
      <c r="F74" s="24"/>
      <c r="G74" s="24"/>
      <c r="H74" s="24"/>
      <c r="I74" s="24"/>
      <c r="J74" s="27"/>
      <c r="K74" s="353"/>
      <c r="L74" s="33" t="s">
        <v>10</v>
      </c>
      <c r="M74" s="344"/>
      <c r="N74" s="24"/>
      <c r="O74" s="24"/>
      <c r="P74" s="24"/>
      <c r="Q74" s="24"/>
      <c r="R74" s="24"/>
      <c r="S74" s="27"/>
      <c r="T74" s="327"/>
      <c r="U74" s="8"/>
      <c r="V74" s="9"/>
      <c r="W74" s="10"/>
      <c r="X74" s="6"/>
      <c r="Y74" s="6"/>
      <c r="Z74" s="6"/>
      <c r="AA74" s="6"/>
      <c r="AB74" s="6"/>
      <c r="AC74" s="6"/>
      <c r="AE74" s="151" t="s">
        <v>181</v>
      </c>
      <c r="AF74" s="151" t="s">
        <v>154</v>
      </c>
      <c r="AG74" s="152" t="s">
        <v>150</v>
      </c>
      <c r="AH74" s="153" t="s">
        <v>118</v>
      </c>
      <c r="AI74" s="153" t="s">
        <v>176</v>
      </c>
      <c r="AJ74" s="153" t="s">
        <v>76</v>
      </c>
      <c r="AK74" s="153" t="s">
        <v>72</v>
      </c>
      <c r="AL74" s="153" t="s">
        <v>173</v>
      </c>
      <c r="AM74" s="153" t="s">
        <v>174</v>
      </c>
      <c r="AN74" s="153" t="s">
        <v>75</v>
      </c>
      <c r="AO74" s="153" t="s">
        <v>72</v>
      </c>
      <c r="AP74" s="153" t="s">
        <v>173</v>
      </c>
      <c r="AQ74" s="153" t="s">
        <v>174</v>
      </c>
      <c r="AR74" s="153" t="s">
        <v>151</v>
      </c>
      <c r="AS74" s="153" t="s">
        <v>72</v>
      </c>
      <c r="AT74" s="153" t="s">
        <v>162</v>
      </c>
      <c r="AU74" s="154"/>
      <c r="AV74" s="151" t="s">
        <v>232</v>
      </c>
      <c r="AW74" s="151" t="s">
        <v>169</v>
      </c>
      <c r="AX74" s="151"/>
      <c r="AY74" s="151"/>
      <c r="AZ74" s="1">
        <f t="shared" si="4"/>
        <v>0</v>
      </c>
      <c r="BA74" s="1">
        <f t="shared" si="5"/>
        <v>0</v>
      </c>
    </row>
    <row r="75" spans="1:53" ht="13.5" thickBo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6"/>
      <c r="Y75" s="6"/>
      <c r="Z75" s="6"/>
      <c r="AA75" s="6"/>
      <c r="AB75" s="6"/>
      <c r="AC75" s="6"/>
      <c r="AE75" s="155" t="s">
        <v>182</v>
      </c>
      <c r="AF75" s="155" t="s">
        <v>154</v>
      </c>
      <c r="AG75" s="156" t="s">
        <v>150</v>
      </c>
      <c r="AH75" s="103" t="s">
        <v>119</v>
      </c>
      <c r="AI75" s="103" t="s">
        <v>176</v>
      </c>
      <c r="AJ75" s="103" t="s">
        <v>76</v>
      </c>
      <c r="AK75" s="103" t="s">
        <v>72</v>
      </c>
      <c r="AL75" s="103" t="s">
        <v>173</v>
      </c>
      <c r="AM75" s="103" t="s">
        <v>174</v>
      </c>
      <c r="AN75" s="103" t="s">
        <v>175</v>
      </c>
      <c r="AO75" s="103" t="s">
        <v>72</v>
      </c>
      <c r="AP75" s="103" t="s">
        <v>173</v>
      </c>
      <c r="AQ75" s="103" t="s">
        <v>174</v>
      </c>
      <c r="AR75" s="103" t="s">
        <v>151</v>
      </c>
      <c r="AS75" s="103" t="s">
        <v>72</v>
      </c>
      <c r="AT75" s="103" t="s">
        <v>162</v>
      </c>
      <c r="AU75" s="104"/>
      <c r="AV75" s="157" t="s">
        <v>232</v>
      </c>
      <c r="AW75" s="151" t="s">
        <v>169</v>
      </c>
      <c r="AX75" s="155"/>
      <c r="AY75" s="155"/>
      <c r="AZ75" s="1">
        <f t="shared" si="4"/>
        <v>0</v>
      </c>
      <c r="BA75" s="1">
        <f t="shared" si="5"/>
        <v>0</v>
      </c>
    </row>
    <row r="76" spans="1:53" ht="13.5" thickBo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E76" s="164" t="s">
        <v>183</v>
      </c>
      <c r="AF76" s="88" t="s">
        <v>257</v>
      </c>
      <c r="AG76" s="89" t="s">
        <v>150</v>
      </c>
      <c r="AH76" s="90" t="s">
        <v>120</v>
      </c>
      <c r="AI76" s="90" t="s">
        <v>174</v>
      </c>
      <c r="AJ76" s="201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3"/>
      <c r="AV76" s="102" t="s">
        <v>86</v>
      </c>
      <c r="AW76" s="359"/>
      <c r="AX76" s="88"/>
      <c r="AY76" s="88"/>
      <c r="AZ76" s="1">
        <f t="shared" si="4"/>
        <v>0</v>
      </c>
      <c r="BA76" s="1">
        <f t="shared" si="5"/>
        <v>0</v>
      </c>
    </row>
    <row r="77" spans="1:53" ht="13.5" thickBot="1">
      <c r="A77" s="6"/>
      <c r="B77" s="6"/>
      <c r="C77" s="106" t="s">
        <v>236</v>
      </c>
      <c r="D77" s="107"/>
      <c r="E77" s="107"/>
      <c r="F77" s="108"/>
      <c r="G77" s="6"/>
      <c r="H77" s="6"/>
      <c r="I77" s="106" t="s">
        <v>236</v>
      </c>
      <c r="J77" s="107"/>
      <c r="K77" s="107"/>
      <c r="L77" s="108"/>
      <c r="M77" s="6"/>
      <c r="N77" s="6"/>
      <c r="O77" s="106" t="s">
        <v>236</v>
      </c>
      <c r="P77" s="107"/>
      <c r="Q77" s="107"/>
      <c r="R77" s="108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E77" s="136" t="s">
        <v>184</v>
      </c>
      <c r="AF77" s="57" t="s">
        <v>257</v>
      </c>
      <c r="AG77" s="80" t="s">
        <v>150</v>
      </c>
      <c r="AH77" s="81" t="s">
        <v>121</v>
      </c>
      <c r="AI77" s="81" t="s">
        <v>174</v>
      </c>
      <c r="AJ77" s="184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6"/>
      <c r="AV77" s="139" t="s">
        <v>86</v>
      </c>
      <c r="AW77" s="167"/>
      <c r="AX77" s="57"/>
      <c r="AY77" s="57"/>
      <c r="AZ77" s="1">
        <f t="shared" si="4"/>
        <v>0</v>
      </c>
      <c r="BA77" s="1">
        <f t="shared" si="5"/>
        <v>0</v>
      </c>
    </row>
    <row r="78" spans="1:53" ht="13.5" thickBot="1">
      <c r="A78" s="6"/>
      <c r="B78" s="6"/>
      <c r="C78" s="106"/>
      <c r="D78" s="107"/>
      <c r="E78" s="107"/>
      <c r="F78" s="108"/>
      <c r="G78" s="1"/>
      <c r="H78" s="6"/>
      <c r="I78" s="106"/>
      <c r="J78" s="107"/>
      <c r="K78" s="107"/>
      <c r="L78" s="108"/>
      <c r="M78" s="6"/>
      <c r="N78" s="6"/>
      <c r="O78" s="106"/>
      <c r="P78" s="107"/>
      <c r="Q78" s="107"/>
      <c r="R78" s="108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E78" s="136" t="s">
        <v>185</v>
      </c>
      <c r="AF78" s="57" t="s">
        <v>257</v>
      </c>
      <c r="AG78" s="80" t="s">
        <v>135</v>
      </c>
      <c r="AH78" s="81" t="s">
        <v>72</v>
      </c>
      <c r="AI78" s="81" t="s">
        <v>173</v>
      </c>
      <c r="AJ78" s="81" t="s">
        <v>174</v>
      </c>
      <c r="AK78" s="81" t="s">
        <v>151</v>
      </c>
      <c r="AL78" s="81" t="s">
        <v>72</v>
      </c>
      <c r="AM78" s="81" t="s">
        <v>162</v>
      </c>
      <c r="AN78" s="184"/>
      <c r="AO78" s="185"/>
      <c r="AP78" s="185"/>
      <c r="AQ78" s="185"/>
      <c r="AR78" s="185"/>
      <c r="AS78" s="185"/>
      <c r="AT78" s="185"/>
      <c r="AU78" s="186"/>
      <c r="AV78" s="134" t="s">
        <v>159</v>
      </c>
      <c r="AW78" s="169"/>
      <c r="AX78" s="57"/>
      <c r="AY78" s="57"/>
      <c r="AZ78" s="1">
        <f t="shared" si="4"/>
        <v>0</v>
      </c>
      <c r="BA78" s="1">
        <f t="shared" si="5"/>
        <v>0</v>
      </c>
    </row>
    <row r="79" spans="1:53" ht="13.5" thickBot="1">
      <c r="A79" s="6"/>
      <c r="B79" s="6"/>
      <c r="C79" s="119">
        <v>0.1</v>
      </c>
      <c r="D79" s="112" t="s">
        <v>237</v>
      </c>
      <c r="E79" s="112" t="s">
        <v>238</v>
      </c>
      <c r="F79" s="105"/>
      <c r="G79" s="174"/>
      <c r="H79" s="6"/>
      <c r="I79" s="119">
        <v>0.1</v>
      </c>
      <c r="J79" s="112" t="s">
        <v>237</v>
      </c>
      <c r="K79" s="112" t="s">
        <v>238</v>
      </c>
      <c r="L79" s="105"/>
      <c r="M79" s="6"/>
      <c r="N79" s="6"/>
      <c r="O79" s="119">
        <v>0.1</v>
      </c>
      <c r="P79" s="112" t="s">
        <v>237</v>
      </c>
      <c r="Q79" s="112" t="s">
        <v>238</v>
      </c>
      <c r="R79" s="105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E79" s="136" t="s">
        <v>186</v>
      </c>
      <c r="AF79" s="57" t="s">
        <v>257</v>
      </c>
      <c r="AG79" s="80" t="s">
        <v>150</v>
      </c>
      <c r="AH79" s="81" t="s">
        <v>120</v>
      </c>
      <c r="AI79" s="81" t="s">
        <v>174</v>
      </c>
      <c r="AJ79" s="81" t="s">
        <v>77</v>
      </c>
      <c r="AK79" s="81" t="s">
        <v>72</v>
      </c>
      <c r="AL79" s="184"/>
      <c r="AM79" s="185"/>
      <c r="AN79" s="185"/>
      <c r="AO79" s="185"/>
      <c r="AP79" s="185"/>
      <c r="AQ79" s="185"/>
      <c r="AR79" s="185"/>
      <c r="AS79" s="185"/>
      <c r="AT79" s="185"/>
      <c r="AU79" s="186"/>
      <c r="AV79" s="136" t="s">
        <v>183</v>
      </c>
      <c r="AW79" s="139" t="s">
        <v>99</v>
      </c>
      <c r="AX79" s="57"/>
      <c r="AY79" s="57"/>
      <c r="AZ79" s="1">
        <f t="shared" si="4"/>
        <v>0</v>
      </c>
      <c r="BA79" s="1">
        <f t="shared" si="5"/>
        <v>0</v>
      </c>
    </row>
    <row r="80" spans="1:53" ht="13.5" thickBot="1">
      <c r="A80" s="6"/>
      <c r="B80" s="6"/>
      <c r="C80" s="119"/>
      <c r="D80" s="112"/>
      <c r="E80" s="112"/>
      <c r="F80" s="105"/>
      <c r="G80" s="175"/>
      <c r="H80" s="6"/>
      <c r="I80" s="119"/>
      <c r="J80" s="112"/>
      <c r="K80" s="112"/>
      <c r="L80" s="105"/>
      <c r="M80" s="6"/>
      <c r="N80" s="6"/>
      <c r="O80" s="119"/>
      <c r="P80" s="112"/>
      <c r="Q80" s="112"/>
      <c r="R80" s="105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E80" s="136" t="s">
        <v>187</v>
      </c>
      <c r="AF80" s="57" t="s">
        <v>257</v>
      </c>
      <c r="AG80" s="80" t="s">
        <v>150</v>
      </c>
      <c r="AH80" s="81" t="s">
        <v>121</v>
      </c>
      <c r="AI80" s="81" t="s">
        <v>174</v>
      </c>
      <c r="AJ80" s="81" t="s">
        <v>77</v>
      </c>
      <c r="AK80" s="81" t="s">
        <v>72</v>
      </c>
      <c r="AL80" s="184"/>
      <c r="AM80" s="185"/>
      <c r="AN80" s="185"/>
      <c r="AO80" s="185"/>
      <c r="AP80" s="185"/>
      <c r="AQ80" s="185"/>
      <c r="AR80" s="185"/>
      <c r="AS80" s="185"/>
      <c r="AT80" s="185"/>
      <c r="AU80" s="186"/>
      <c r="AV80" s="136" t="s">
        <v>184</v>
      </c>
      <c r="AW80" s="139" t="s">
        <v>99</v>
      </c>
      <c r="AX80" s="57"/>
      <c r="AY80" s="57"/>
      <c r="AZ80" s="1">
        <f t="shared" si="4"/>
        <v>0</v>
      </c>
      <c r="BA80" s="1">
        <f t="shared" si="5"/>
        <v>0</v>
      </c>
    </row>
    <row r="81" spans="1:53" ht="13.5" thickBot="1">
      <c r="A81" s="6"/>
      <c r="B81" s="6"/>
      <c r="C81" s="119">
        <v>1.1</v>
      </c>
      <c r="D81" s="112" t="s">
        <v>237</v>
      </c>
      <c r="E81" s="112" t="s">
        <v>239</v>
      </c>
      <c r="F81" s="105"/>
      <c r="G81" s="174"/>
      <c r="H81" s="6"/>
      <c r="I81" s="119">
        <v>1.1</v>
      </c>
      <c r="J81" s="112" t="s">
        <v>237</v>
      </c>
      <c r="K81" s="112" t="s">
        <v>239</v>
      </c>
      <c r="L81" s="105"/>
      <c r="M81" s="6"/>
      <c r="N81" s="6"/>
      <c r="O81" s="119">
        <v>1.1</v>
      </c>
      <c r="P81" s="112" t="s">
        <v>237</v>
      </c>
      <c r="Q81" s="112" t="s">
        <v>239</v>
      </c>
      <c r="R81" s="105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E81" s="136" t="s">
        <v>188</v>
      </c>
      <c r="AF81" s="57" t="s">
        <v>257</v>
      </c>
      <c r="AG81" s="80" t="s">
        <v>173</v>
      </c>
      <c r="AH81" s="81" t="s">
        <v>174</v>
      </c>
      <c r="AI81" s="81" t="s">
        <v>135</v>
      </c>
      <c r="AJ81" s="81" t="s">
        <v>72</v>
      </c>
      <c r="AK81" s="81" t="s">
        <v>173</v>
      </c>
      <c r="AL81" s="81" t="s">
        <v>174</v>
      </c>
      <c r="AM81" s="81" t="s">
        <v>151</v>
      </c>
      <c r="AN81" s="81" t="s">
        <v>72</v>
      </c>
      <c r="AO81" s="81" t="s">
        <v>162</v>
      </c>
      <c r="AP81" s="184"/>
      <c r="AQ81" s="185"/>
      <c r="AR81" s="185"/>
      <c r="AS81" s="185"/>
      <c r="AT81" s="185"/>
      <c r="AU81" s="186"/>
      <c r="AV81" s="169"/>
      <c r="AW81" s="136" t="s">
        <v>185</v>
      </c>
      <c r="AX81" s="57"/>
      <c r="AY81" s="57"/>
      <c r="AZ81" s="1">
        <f t="shared" si="4"/>
        <v>0</v>
      </c>
      <c r="BA81" s="1">
        <f t="shared" si="5"/>
        <v>0</v>
      </c>
    </row>
    <row r="82" spans="1:53" ht="13.5" thickBot="1">
      <c r="A82" s="6"/>
      <c r="B82" s="6"/>
      <c r="C82" s="119"/>
      <c r="D82" s="112"/>
      <c r="E82" s="112"/>
      <c r="F82" s="105"/>
      <c r="G82" s="174"/>
      <c r="H82" s="6"/>
      <c r="I82" s="119"/>
      <c r="J82" s="112"/>
      <c r="K82" s="112"/>
      <c r="L82" s="105"/>
      <c r="M82" s="6"/>
      <c r="N82" s="6"/>
      <c r="O82" s="119"/>
      <c r="P82" s="112"/>
      <c r="Q82" s="112"/>
      <c r="R82" s="105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E82" s="136" t="s">
        <v>189</v>
      </c>
      <c r="AF82" s="57" t="s">
        <v>154</v>
      </c>
      <c r="AG82" s="80" t="s">
        <v>150</v>
      </c>
      <c r="AH82" s="81" t="s">
        <v>120</v>
      </c>
      <c r="AI82" s="81" t="s">
        <v>174</v>
      </c>
      <c r="AJ82" s="81" t="s">
        <v>77</v>
      </c>
      <c r="AK82" s="81" t="s">
        <v>72</v>
      </c>
      <c r="AL82" s="81" t="s">
        <v>173</v>
      </c>
      <c r="AM82" s="81" t="s">
        <v>174</v>
      </c>
      <c r="AN82" s="81" t="s">
        <v>135</v>
      </c>
      <c r="AO82" s="81" t="s">
        <v>72</v>
      </c>
      <c r="AP82" s="81" t="s">
        <v>173</v>
      </c>
      <c r="AQ82" s="81" t="s">
        <v>174</v>
      </c>
      <c r="AR82" s="81" t="s">
        <v>151</v>
      </c>
      <c r="AS82" s="81" t="s">
        <v>72</v>
      </c>
      <c r="AT82" s="81" t="s">
        <v>162</v>
      </c>
      <c r="AU82" s="82"/>
      <c r="AV82" s="136" t="s">
        <v>186</v>
      </c>
      <c r="AW82" s="136" t="s">
        <v>188</v>
      </c>
      <c r="AX82" s="57"/>
      <c r="AY82" s="57"/>
      <c r="AZ82" s="1">
        <f t="shared" si="4"/>
        <v>0</v>
      </c>
      <c r="BA82" s="1">
        <f t="shared" si="5"/>
        <v>0</v>
      </c>
    </row>
    <row r="83" spans="1:53" ht="13.5" thickBot="1">
      <c r="A83" s="6"/>
      <c r="B83" s="6"/>
      <c r="C83" s="116">
        <v>1.2</v>
      </c>
      <c r="D83" s="117" t="s">
        <v>237</v>
      </c>
      <c r="E83" s="117" t="s">
        <v>240</v>
      </c>
      <c r="F83" s="118"/>
      <c r="G83" s="174"/>
      <c r="H83" s="6"/>
      <c r="I83" s="116">
        <v>1.2</v>
      </c>
      <c r="J83" s="117" t="s">
        <v>237</v>
      </c>
      <c r="K83" s="117" t="s">
        <v>240</v>
      </c>
      <c r="L83" s="118"/>
      <c r="M83" s="6"/>
      <c r="N83" s="6"/>
      <c r="O83" s="116">
        <v>1.2</v>
      </c>
      <c r="P83" s="117" t="s">
        <v>237</v>
      </c>
      <c r="Q83" s="117" t="s">
        <v>240</v>
      </c>
      <c r="R83" s="118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E83" s="136" t="s">
        <v>190</v>
      </c>
      <c r="AF83" s="57" t="s">
        <v>154</v>
      </c>
      <c r="AG83" s="80" t="s">
        <v>150</v>
      </c>
      <c r="AH83" s="81" t="s">
        <v>121</v>
      </c>
      <c r="AI83" s="81" t="s">
        <v>174</v>
      </c>
      <c r="AJ83" s="81" t="s">
        <v>77</v>
      </c>
      <c r="AK83" s="81" t="s">
        <v>72</v>
      </c>
      <c r="AL83" s="81" t="s">
        <v>173</v>
      </c>
      <c r="AM83" s="81" t="s">
        <v>174</v>
      </c>
      <c r="AN83" s="81" t="s">
        <v>135</v>
      </c>
      <c r="AO83" s="81" t="s">
        <v>72</v>
      </c>
      <c r="AP83" s="81" t="s">
        <v>173</v>
      </c>
      <c r="AQ83" s="81" t="s">
        <v>174</v>
      </c>
      <c r="AR83" s="81" t="s">
        <v>151</v>
      </c>
      <c r="AS83" s="81" t="s">
        <v>72</v>
      </c>
      <c r="AT83" s="81" t="s">
        <v>162</v>
      </c>
      <c r="AU83" s="82"/>
      <c r="AV83" s="136" t="s">
        <v>187</v>
      </c>
      <c r="AW83" s="136" t="s">
        <v>188</v>
      </c>
      <c r="AX83" s="57"/>
      <c r="AY83" s="57"/>
      <c r="AZ83" s="1">
        <f t="shared" si="4"/>
        <v>0</v>
      </c>
      <c r="BA83" s="1">
        <f t="shared" si="5"/>
        <v>0</v>
      </c>
    </row>
    <row r="84" spans="1:53" ht="13.5" thickBot="1">
      <c r="A84" s="6"/>
      <c r="B84" s="6"/>
      <c r="C84" s="116"/>
      <c r="D84" s="117"/>
      <c r="E84" s="117"/>
      <c r="F84" s="118"/>
      <c r="G84" s="175"/>
      <c r="H84" s="6"/>
      <c r="I84" s="116"/>
      <c r="J84" s="117"/>
      <c r="K84" s="117"/>
      <c r="L84" s="118"/>
      <c r="M84" s="6"/>
      <c r="N84" s="6"/>
      <c r="O84" s="116"/>
      <c r="P84" s="117"/>
      <c r="Q84" s="117"/>
      <c r="R84" s="118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E84" s="151" t="s">
        <v>193</v>
      </c>
      <c r="AF84" s="151" t="s">
        <v>257</v>
      </c>
      <c r="AG84" s="152" t="s">
        <v>150</v>
      </c>
      <c r="AH84" s="153" t="s">
        <v>120</v>
      </c>
      <c r="AI84" s="153" t="s">
        <v>176</v>
      </c>
      <c r="AJ84" s="187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9"/>
      <c r="AV84" s="151" t="s">
        <v>86</v>
      </c>
      <c r="AW84" s="140"/>
      <c r="AX84" s="151"/>
      <c r="AY84" s="151"/>
      <c r="AZ84" s="1">
        <f t="shared" si="4"/>
        <v>0</v>
      </c>
      <c r="BA84" s="1">
        <f t="shared" si="5"/>
        <v>0</v>
      </c>
    </row>
    <row r="85" spans="1:53" ht="13.5" thickBot="1">
      <c r="A85" s="6"/>
      <c r="B85" s="6"/>
      <c r="C85" s="113">
        <v>2.1</v>
      </c>
      <c r="D85" s="114" t="s">
        <v>237</v>
      </c>
      <c r="E85" s="114" t="s">
        <v>260</v>
      </c>
      <c r="F85" s="115"/>
      <c r="G85" s="175"/>
      <c r="H85" s="6"/>
      <c r="I85" s="113">
        <v>2.1</v>
      </c>
      <c r="J85" s="114" t="s">
        <v>237</v>
      </c>
      <c r="K85" s="114" t="s">
        <v>260</v>
      </c>
      <c r="L85" s="115"/>
      <c r="M85" s="6"/>
      <c r="N85" s="6"/>
      <c r="O85" s="113">
        <v>2.1</v>
      </c>
      <c r="P85" s="114" t="s">
        <v>237</v>
      </c>
      <c r="Q85" s="114" t="s">
        <v>260</v>
      </c>
      <c r="R85" s="115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E85" s="151" t="s">
        <v>194</v>
      </c>
      <c r="AF85" s="151" t="s">
        <v>257</v>
      </c>
      <c r="AG85" s="152" t="s">
        <v>150</v>
      </c>
      <c r="AH85" s="153" t="s">
        <v>121</v>
      </c>
      <c r="AI85" s="153" t="s">
        <v>176</v>
      </c>
      <c r="AJ85" s="187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9"/>
      <c r="AV85" s="151" t="s">
        <v>86</v>
      </c>
      <c r="AW85" s="140"/>
      <c r="AX85" s="151"/>
      <c r="AY85" s="151"/>
      <c r="AZ85" s="1">
        <f t="shared" si="4"/>
        <v>0</v>
      </c>
      <c r="BA85" s="1">
        <f t="shared" si="5"/>
        <v>0</v>
      </c>
    </row>
    <row r="86" spans="1:53" ht="13.5" thickBot="1">
      <c r="A86" s="6"/>
      <c r="B86" s="6"/>
      <c r="C86" s="113"/>
      <c r="D86" s="114"/>
      <c r="E86" s="114"/>
      <c r="F86" s="115"/>
      <c r="G86" s="175"/>
      <c r="H86" s="6"/>
      <c r="I86" s="113"/>
      <c r="J86" s="114"/>
      <c r="K86" s="114"/>
      <c r="L86" s="115"/>
      <c r="M86" s="6"/>
      <c r="N86" s="6"/>
      <c r="O86" s="113"/>
      <c r="P86" s="114"/>
      <c r="Q86" s="114"/>
      <c r="R86" s="115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E86" s="151" t="s">
        <v>195</v>
      </c>
      <c r="AF86" s="151" t="s">
        <v>257</v>
      </c>
      <c r="AG86" s="152" t="s">
        <v>150</v>
      </c>
      <c r="AH86" s="153" t="s">
        <v>120</v>
      </c>
      <c r="AI86" s="153" t="s">
        <v>176</v>
      </c>
      <c r="AJ86" s="153" t="s">
        <v>77</v>
      </c>
      <c r="AK86" s="153" t="s">
        <v>72</v>
      </c>
      <c r="AL86" s="187"/>
      <c r="AM86" s="188"/>
      <c r="AN86" s="188"/>
      <c r="AO86" s="188"/>
      <c r="AP86" s="188"/>
      <c r="AQ86" s="188"/>
      <c r="AR86" s="188"/>
      <c r="AS86" s="188"/>
      <c r="AT86" s="188"/>
      <c r="AU86" s="189"/>
      <c r="AV86" s="151" t="s">
        <v>191</v>
      </c>
      <c r="AW86" s="151" t="s">
        <v>99</v>
      </c>
      <c r="AX86" s="151"/>
      <c r="AY86" s="151"/>
      <c r="AZ86" s="1">
        <f t="shared" si="4"/>
        <v>0</v>
      </c>
      <c r="BA86" s="1">
        <f t="shared" si="5"/>
        <v>0</v>
      </c>
    </row>
    <row r="87" spans="1:53" ht="13.5" thickBot="1">
      <c r="A87" s="6"/>
      <c r="B87" s="6"/>
      <c r="C87" s="113">
        <v>2.2</v>
      </c>
      <c r="D87" s="114" t="s">
        <v>237</v>
      </c>
      <c r="E87" s="114" t="s">
        <v>261</v>
      </c>
      <c r="F87" s="115"/>
      <c r="G87" s="175"/>
      <c r="H87" s="6"/>
      <c r="I87" s="113">
        <v>2.2</v>
      </c>
      <c r="J87" s="114" t="s">
        <v>237</v>
      </c>
      <c r="K87" s="114" t="s">
        <v>261</v>
      </c>
      <c r="L87" s="115"/>
      <c r="M87" s="6"/>
      <c r="N87" s="6"/>
      <c r="O87" s="113">
        <v>2.2</v>
      </c>
      <c r="P87" s="114" t="s">
        <v>237</v>
      </c>
      <c r="Q87" s="114" t="s">
        <v>261</v>
      </c>
      <c r="R87" s="115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E87" s="151" t="s">
        <v>196</v>
      </c>
      <c r="AF87" s="151" t="s">
        <v>257</v>
      </c>
      <c r="AG87" s="152" t="s">
        <v>150</v>
      </c>
      <c r="AH87" s="153" t="s">
        <v>121</v>
      </c>
      <c r="AI87" s="153" t="s">
        <v>176</v>
      </c>
      <c r="AJ87" s="153" t="s">
        <v>77</v>
      </c>
      <c r="AK87" s="153" t="s">
        <v>72</v>
      </c>
      <c r="AL87" s="187"/>
      <c r="AM87" s="188"/>
      <c r="AN87" s="188"/>
      <c r="AO87" s="188"/>
      <c r="AP87" s="188"/>
      <c r="AQ87" s="188"/>
      <c r="AR87" s="188"/>
      <c r="AS87" s="188"/>
      <c r="AT87" s="188"/>
      <c r="AU87" s="189"/>
      <c r="AV87" s="151" t="s">
        <v>192</v>
      </c>
      <c r="AW87" s="151" t="s">
        <v>86</v>
      </c>
      <c r="AX87" s="151"/>
      <c r="AY87" s="151"/>
      <c r="AZ87" s="1">
        <f t="shared" si="4"/>
        <v>0</v>
      </c>
      <c r="BA87" s="1">
        <f t="shared" si="5"/>
        <v>0</v>
      </c>
    </row>
    <row r="88" spans="1:53" ht="13.5" thickBot="1">
      <c r="A88" s="6"/>
      <c r="B88" s="6"/>
      <c r="C88" s="113"/>
      <c r="D88" s="114"/>
      <c r="E88" s="114"/>
      <c r="F88" s="115"/>
      <c r="G88" s="6"/>
      <c r="H88" s="6"/>
      <c r="I88" s="113"/>
      <c r="J88" s="114"/>
      <c r="K88" s="114"/>
      <c r="L88" s="115"/>
      <c r="M88" s="6"/>
      <c r="N88" s="6"/>
      <c r="O88" s="113"/>
      <c r="P88" s="114"/>
      <c r="Q88" s="114"/>
      <c r="R88" s="115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E88" s="151" t="s">
        <v>197</v>
      </c>
      <c r="AF88" s="151" t="s">
        <v>154</v>
      </c>
      <c r="AG88" s="152" t="s">
        <v>150</v>
      </c>
      <c r="AH88" s="153" t="s">
        <v>120</v>
      </c>
      <c r="AI88" s="153" t="s">
        <v>176</v>
      </c>
      <c r="AJ88" s="153" t="s">
        <v>77</v>
      </c>
      <c r="AK88" s="153" t="s">
        <v>72</v>
      </c>
      <c r="AL88" s="153" t="s">
        <v>173</v>
      </c>
      <c r="AM88" s="153" t="s">
        <v>174</v>
      </c>
      <c r="AN88" s="153" t="s">
        <v>135</v>
      </c>
      <c r="AO88" s="153" t="s">
        <v>72</v>
      </c>
      <c r="AP88" s="153" t="s">
        <v>173</v>
      </c>
      <c r="AQ88" s="153" t="s">
        <v>174</v>
      </c>
      <c r="AR88" s="153" t="s">
        <v>151</v>
      </c>
      <c r="AS88" s="153" t="s">
        <v>72</v>
      </c>
      <c r="AT88" s="153" t="s">
        <v>162</v>
      </c>
      <c r="AU88" s="154"/>
      <c r="AV88" s="151" t="s">
        <v>233</v>
      </c>
      <c r="AW88" s="151" t="s">
        <v>188</v>
      </c>
      <c r="AX88" s="151"/>
      <c r="AY88" s="151"/>
      <c r="AZ88" s="1">
        <f t="shared" si="4"/>
        <v>0</v>
      </c>
      <c r="BA88" s="1">
        <f t="shared" si="5"/>
        <v>0</v>
      </c>
    </row>
    <row r="89" spans="1:53" ht="13.5" thickBot="1">
      <c r="A89" s="6"/>
      <c r="B89" s="6"/>
      <c r="C89" s="120">
        <v>3.1</v>
      </c>
      <c r="D89" s="121" t="s">
        <v>237</v>
      </c>
      <c r="E89" s="121" t="s">
        <v>241</v>
      </c>
      <c r="F89" s="122"/>
      <c r="G89" s="6"/>
      <c r="H89" s="6"/>
      <c r="I89" s="120">
        <v>3.1</v>
      </c>
      <c r="J89" s="121" t="s">
        <v>237</v>
      </c>
      <c r="K89" s="121" t="s">
        <v>241</v>
      </c>
      <c r="L89" s="122"/>
      <c r="M89" s="6"/>
      <c r="N89" s="6"/>
      <c r="O89" s="120">
        <v>3.1</v>
      </c>
      <c r="P89" s="121" t="s">
        <v>237</v>
      </c>
      <c r="Q89" s="121" t="s">
        <v>241</v>
      </c>
      <c r="R89" s="122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E89" s="158" t="s">
        <v>198</v>
      </c>
      <c r="AF89" s="158" t="s">
        <v>154</v>
      </c>
      <c r="AG89" s="159" t="s">
        <v>150</v>
      </c>
      <c r="AH89" s="160" t="s">
        <v>121</v>
      </c>
      <c r="AI89" s="160" t="s">
        <v>176</v>
      </c>
      <c r="AJ89" s="160" t="s">
        <v>77</v>
      </c>
      <c r="AK89" s="160" t="s">
        <v>72</v>
      </c>
      <c r="AL89" s="160" t="s">
        <v>173</v>
      </c>
      <c r="AM89" s="160" t="s">
        <v>174</v>
      </c>
      <c r="AN89" s="160" t="s">
        <v>135</v>
      </c>
      <c r="AO89" s="160" t="s">
        <v>72</v>
      </c>
      <c r="AP89" s="160" t="s">
        <v>173</v>
      </c>
      <c r="AQ89" s="160" t="s">
        <v>174</v>
      </c>
      <c r="AR89" s="160" t="s">
        <v>151</v>
      </c>
      <c r="AS89" s="160" t="s">
        <v>72</v>
      </c>
      <c r="AT89" s="160" t="s">
        <v>162</v>
      </c>
      <c r="AU89" s="161"/>
      <c r="AV89" s="158" t="s">
        <v>234</v>
      </c>
      <c r="AW89" s="158" t="s">
        <v>188</v>
      </c>
      <c r="AX89" s="158"/>
      <c r="AY89" s="158"/>
      <c r="AZ89" s="1">
        <f t="shared" si="4"/>
        <v>0</v>
      </c>
      <c r="BA89" s="1">
        <f t="shared" si="5"/>
        <v>0</v>
      </c>
    </row>
    <row r="90" spans="1:51" ht="13.5" thickBot="1">
      <c r="A90" s="6"/>
      <c r="B90" s="6"/>
      <c r="C90" s="120"/>
      <c r="D90" s="121"/>
      <c r="E90" s="121"/>
      <c r="F90" s="122"/>
      <c r="G90" s="6"/>
      <c r="H90" s="6"/>
      <c r="I90" s="120"/>
      <c r="J90" s="121"/>
      <c r="K90" s="121"/>
      <c r="L90" s="122"/>
      <c r="M90" s="6"/>
      <c r="N90" s="6"/>
      <c r="O90" s="120"/>
      <c r="P90" s="121"/>
      <c r="Q90" s="121"/>
      <c r="R90" s="122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E90" s="336" t="s">
        <v>208</v>
      </c>
      <c r="AF90" s="337"/>
      <c r="AG90" s="337"/>
      <c r="AH90" s="337"/>
      <c r="AI90" s="337"/>
      <c r="AJ90" s="337"/>
      <c r="AK90" s="337"/>
      <c r="AL90" s="337"/>
      <c r="AM90" s="337"/>
      <c r="AN90" s="337"/>
      <c r="AO90" s="337"/>
      <c r="AP90" s="337"/>
      <c r="AQ90" s="337"/>
      <c r="AR90" s="337"/>
      <c r="AS90" s="337"/>
      <c r="AT90" s="337"/>
      <c r="AU90" s="337"/>
      <c r="AV90" s="338"/>
      <c r="AW90" s="338"/>
      <c r="AX90" s="338"/>
      <c r="AY90" s="339"/>
    </row>
    <row r="91" spans="1:53" ht="13.5" thickBot="1">
      <c r="A91" s="6"/>
      <c r="B91" s="6"/>
      <c r="C91" s="120">
        <v>3.2</v>
      </c>
      <c r="D91" s="121" t="s">
        <v>237</v>
      </c>
      <c r="E91" s="121" t="s">
        <v>242</v>
      </c>
      <c r="F91" s="122"/>
      <c r="G91" s="6"/>
      <c r="H91" s="6"/>
      <c r="I91" s="120">
        <v>3.2</v>
      </c>
      <c r="J91" s="121" t="s">
        <v>237</v>
      </c>
      <c r="K91" s="121" t="s">
        <v>242</v>
      </c>
      <c r="L91" s="122"/>
      <c r="M91" s="6"/>
      <c r="N91" s="6"/>
      <c r="O91" s="120">
        <v>3.2</v>
      </c>
      <c r="P91" s="121" t="s">
        <v>237</v>
      </c>
      <c r="Q91" s="121" t="s">
        <v>242</v>
      </c>
      <c r="R91" s="122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E91" s="100" t="s">
        <v>217</v>
      </c>
      <c r="AF91" s="56" t="s">
        <v>257</v>
      </c>
      <c r="AG91" s="78" t="s">
        <v>72</v>
      </c>
      <c r="AH91" s="79" t="s">
        <v>173</v>
      </c>
      <c r="AI91" s="79" t="s">
        <v>174</v>
      </c>
      <c r="AJ91" s="79" t="s">
        <v>199</v>
      </c>
      <c r="AK91" s="79" t="s">
        <v>72</v>
      </c>
      <c r="AL91" s="79" t="s">
        <v>173</v>
      </c>
      <c r="AM91" s="79" t="s">
        <v>174</v>
      </c>
      <c r="AN91" s="79" t="s">
        <v>151</v>
      </c>
      <c r="AO91" s="79" t="s">
        <v>72</v>
      </c>
      <c r="AP91" s="79" t="s">
        <v>162</v>
      </c>
      <c r="AQ91" s="181"/>
      <c r="AR91" s="182"/>
      <c r="AS91" s="182"/>
      <c r="AT91" s="182"/>
      <c r="AU91" s="183"/>
      <c r="AV91" s="138" t="s">
        <v>104</v>
      </c>
      <c r="AW91" s="137"/>
      <c r="AX91" s="56"/>
      <c r="AY91" s="56"/>
      <c r="AZ91" s="1">
        <f>IF(AX91="Yes",1,0)</f>
        <v>0</v>
      </c>
      <c r="BA91" s="1">
        <f>IF(AY91="Yes",1,0)</f>
        <v>0</v>
      </c>
    </row>
    <row r="92" spans="1:53" ht="13.5" thickBot="1">
      <c r="A92" s="6"/>
      <c r="B92" s="6"/>
      <c r="C92" s="120"/>
      <c r="D92" s="121"/>
      <c r="E92" s="121"/>
      <c r="F92" s="122"/>
      <c r="G92" s="6"/>
      <c r="H92" s="6"/>
      <c r="I92" s="120"/>
      <c r="J92" s="121"/>
      <c r="K92" s="121"/>
      <c r="L92" s="122"/>
      <c r="M92" s="6"/>
      <c r="N92" s="6"/>
      <c r="O92" s="120"/>
      <c r="P92" s="121"/>
      <c r="Q92" s="121"/>
      <c r="R92" s="122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E92" s="99" t="s">
        <v>218</v>
      </c>
      <c r="AF92" s="57" t="s">
        <v>257</v>
      </c>
      <c r="AG92" s="80" t="s">
        <v>150</v>
      </c>
      <c r="AH92" s="81" t="s">
        <v>200</v>
      </c>
      <c r="AI92" s="81" t="s">
        <v>174</v>
      </c>
      <c r="AJ92" s="81" t="s">
        <v>134</v>
      </c>
      <c r="AK92" s="184"/>
      <c r="AL92" s="185"/>
      <c r="AM92" s="185"/>
      <c r="AN92" s="185"/>
      <c r="AO92" s="185"/>
      <c r="AP92" s="185"/>
      <c r="AQ92" s="185"/>
      <c r="AR92" s="185"/>
      <c r="AS92" s="185"/>
      <c r="AT92" s="185"/>
      <c r="AU92" s="186"/>
      <c r="AV92" s="77"/>
      <c r="AW92" s="139" t="s">
        <v>128</v>
      </c>
      <c r="AX92" s="57"/>
      <c r="AY92" s="57"/>
      <c r="AZ92" s="1">
        <f aca="true" t="shared" si="6" ref="AZ92:AZ101">IF(AX92="Yes",1,0)</f>
        <v>0</v>
      </c>
      <c r="BA92" s="1">
        <f aca="true" t="shared" si="7" ref="BA92:BA101">IF(AY92="Yes",1,0)</f>
        <v>0</v>
      </c>
    </row>
    <row r="93" spans="1:53" ht="13.5" thickBot="1">
      <c r="A93" s="6"/>
      <c r="B93" s="6"/>
      <c r="C93" s="177">
        <v>4.1</v>
      </c>
      <c r="D93" s="178" t="s">
        <v>237</v>
      </c>
      <c r="E93" s="178" t="s">
        <v>243</v>
      </c>
      <c r="F93" s="179"/>
      <c r="G93" s="6"/>
      <c r="H93" s="6"/>
      <c r="I93" s="177">
        <v>4.1</v>
      </c>
      <c r="J93" s="178" t="s">
        <v>237</v>
      </c>
      <c r="K93" s="178" t="s">
        <v>243</v>
      </c>
      <c r="L93" s="179"/>
      <c r="M93" s="6"/>
      <c r="N93" s="6"/>
      <c r="O93" s="177">
        <v>4.1</v>
      </c>
      <c r="P93" s="178" t="s">
        <v>237</v>
      </c>
      <c r="Q93" s="178" t="s">
        <v>243</v>
      </c>
      <c r="R93" s="179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E93" s="165" t="s">
        <v>219</v>
      </c>
      <c r="AF93" s="86" t="s">
        <v>154</v>
      </c>
      <c r="AG93" s="87" t="s">
        <v>150</v>
      </c>
      <c r="AH93" s="37" t="s">
        <v>200</v>
      </c>
      <c r="AI93" s="37" t="s">
        <v>174</v>
      </c>
      <c r="AJ93" s="37" t="s">
        <v>134</v>
      </c>
      <c r="AK93" s="37" t="s">
        <v>72</v>
      </c>
      <c r="AL93" s="37" t="s">
        <v>173</v>
      </c>
      <c r="AM93" s="37" t="s">
        <v>174</v>
      </c>
      <c r="AN93" s="37" t="s">
        <v>199</v>
      </c>
      <c r="AO93" s="37" t="s">
        <v>72</v>
      </c>
      <c r="AP93" s="37" t="s">
        <v>173</v>
      </c>
      <c r="AQ93" s="37" t="s">
        <v>174</v>
      </c>
      <c r="AR93" s="37" t="s">
        <v>151</v>
      </c>
      <c r="AS93" s="37" t="s">
        <v>72</v>
      </c>
      <c r="AT93" s="37" t="s">
        <v>162</v>
      </c>
      <c r="AU93" s="38"/>
      <c r="AV93" s="165" t="s">
        <v>218</v>
      </c>
      <c r="AW93" s="165" t="s">
        <v>217</v>
      </c>
      <c r="AX93" s="86"/>
      <c r="AY93" s="86"/>
      <c r="AZ93" s="1">
        <f t="shared" si="6"/>
        <v>0</v>
      </c>
      <c r="BA93" s="1">
        <f t="shared" si="7"/>
        <v>0</v>
      </c>
    </row>
    <row r="94" spans="1:53" ht="13.5" thickBot="1">
      <c r="A94" s="6"/>
      <c r="B94" s="6"/>
      <c r="C94" s="177"/>
      <c r="D94" s="178"/>
      <c r="E94" s="178"/>
      <c r="F94" s="179"/>
      <c r="G94" s="6"/>
      <c r="H94" s="6"/>
      <c r="I94" s="177"/>
      <c r="J94" s="178"/>
      <c r="K94" s="178"/>
      <c r="L94" s="179"/>
      <c r="M94" s="6"/>
      <c r="N94" s="6"/>
      <c r="O94" s="177"/>
      <c r="P94" s="178"/>
      <c r="Q94" s="178"/>
      <c r="R94" s="179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E94" s="147" t="s">
        <v>220</v>
      </c>
      <c r="AF94" s="88" t="s">
        <v>257</v>
      </c>
      <c r="AG94" s="89" t="s">
        <v>150</v>
      </c>
      <c r="AH94" s="90" t="s">
        <v>200</v>
      </c>
      <c r="AI94" s="90" t="s">
        <v>174</v>
      </c>
      <c r="AJ94" s="90" t="s">
        <v>130</v>
      </c>
      <c r="AK94" s="90" t="s">
        <v>131</v>
      </c>
      <c r="AL94" s="201"/>
      <c r="AM94" s="202"/>
      <c r="AN94" s="202"/>
      <c r="AO94" s="202"/>
      <c r="AP94" s="202"/>
      <c r="AQ94" s="202"/>
      <c r="AR94" s="202"/>
      <c r="AS94" s="202"/>
      <c r="AT94" s="202"/>
      <c r="AU94" s="203"/>
      <c r="AV94" s="77"/>
      <c r="AW94" s="357" t="s">
        <v>124</v>
      </c>
      <c r="AX94" s="88"/>
      <c r="AY94" s="88"/>
      <c r="AZ94" s="1">
        <f t="shared" si="6"/>
        <v>0</v>
      </c>
      <c r="BA94" s="1">
        <f t="shared" si="7"/>
        <v>0</v>
      </c>
    </row>
    <row r="95" spans="1:53" ht="13.5" thickBot="1">
      <c r="A95" s="6"/>
      <c r="B95" s="6"/>
      <c r="C95" s="177">
        <v>4.2</v>
      </c>
      <c r="D95" s="178" t="s">
        <v>237</v>
      </c>
      <c r="E95" s="178" t="s">
        <v>262</v>
      </c>
      <c r="F95" s="179"/>
      <c r="G95" s="6"/>
      <c r="H95" s="6"/>
      <c r="I95" s="177">
        <v>4.2</v>
      </c>
      <c r="J95" s="178" t="s">
        <v>237</v>
      </c>
      <c r="K95" s="178" t="s">
        <v>262</v>
      </c>
      <c r="L95" s="179"/>
      <c r="M95" s="6"/>
      <c r="N95" s="6"/>
      <c r="O95" s="177">
        <v>4.2</v>
      </c>
      <c r="P95" s="178" t="s">
        <v>237</v>
      </c>
      <c r="Q95" s="178" t="s">
        <v>262</v>
      </c>
      <c r="R95" s="179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E95" s="99" t="s">
        <v>221</v>
      </c>
      <c r="AF95" s="57" t="s">
        <v>257</v>
      </c>
      <c r="AG95" s="80" t="s">
        <v>150</v>
      </c>
      <c r="AH95" s="81" t="s">
        <v>200</v>
      </c>
      <c r="AI95" s="81" t="s">
        <v>174</v>
      </c>
      <c r="AJ95" s="81" t="s">
        <v>132</v>
      </c>
      <c r="AK95" s="81" t="s">
        <v>131</v>
      </c>
      <c r="AL95" s="184"/>
      <c r="AM95" s="185"/>
      <c r="AN95" s="185"/>
      <c r="AO95" s="185"/>
      <c r="AP95" s="185"/>
      <c r="AQ95" s="185"/>
      <c r="AR95" s="185"/>
      <c r="AS95" s="185"/>
      <c r="AT95" s="185"/>
      <c r="AU95" s="186"/>
      <c r="AV95" s="77"/>
      <c r="AW95" s="139" t="s">
        <v>125</v>
      </c>
      <c r="AX95" s="57"/>
      <c r="AY95" s="57"/>
      <c r="AZ95" s="1">
        <f t="shared" si="6"/>
        <v>0</v>
      </c>
      <c r="BA95" s="1">
        <f t="shared" si="7"/>
        <v>0</v>
      </c>
    </row>
    <row r="96" spans="1:53" ht="13.5" thickBot="1">
      <c r="A96" s="6"/>
      <c r="B96" s="6"/>
      <c r="C96" s="177"/>
      <c r="D96" s="178"/>
      <c r="E96" s="178"/>
      <c r="F96" s="179"/>
      <c r="G96" s="6"/>
      <c r="H96" s="6"/>
      <c r="I96" s="177"/>
      <c r="J96" s="178"/>
      <c r="K96" s="178"/>
      <c r="L96" s="179"/>
      <c r="M96" s="6"/>
      <c r="N96" s="6"/>
      <c r="O96" s="177"/>
      <c r="P96" s="178"/>
      <c r="Q96" s="178"/>
      <c r="R96" s="179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E96" s="99" t="s">
        <v>222</v>
      </c>
      <c r="AF96" s="57" t="s">
        <v>257</v>
      </c>
      <c r="AG96" s="80" t="s">
        <v>150</v>
      </c>
      <c r="AH96" s="81" t="s">
        <v>200</v>
      </c>
      <c r="AI96" s="81" t="s">
        <v>174</v>
      </c>
      <c r="AJ96" s="81" t="s">
        <v>130</v>
      </c>
      <c r="AK96" s="81" t="s">
        <v>133</v>
      </c>
      <c r="AL96" s="184"/>
      <c r="AM96" s="185"/>
      <c r="AN96" s="185"/>
      <c r="AO96" s="185"/>
      <c r="AP96" s="185"/>
      <c r="AQ96" s="185"/>
      <c r="AR96" s="185"/>
      <c r="AS96" s="185"/>
      <c r="AT96" s="185"/>
      <c r="AU96" s="186"/>
      <c r="AV96" s="77"/>
      <c r="AW96" s="139" t="s">
        <v>126</v>
      </c>
      <c r="AX96" s="57"/>
      <c r="AY96" s="57"/>
      <c r="AZ96" s="1">
        <f t="shared" si="6"/>
        <v>0</v>
      </c>
      <c r="BA96" s="1">
        <f t="shared" si="7"/>
        <v>0</v>
      </c>
    </row>
    <row r="97" spans="1:53" ht="13.5" customHeight="1" thickBot="1">
      <c r="A97" s="6"/>
      <c r="B97" s="6"/>
      <c r="C97" s="176"/>
      <c r="D97" s="176"/>
      <c r="E97" s="176"/>
      <c r="F97" s="17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E97" s="99" t="s">
        <v>223</v>
      </c>
      <c r="AF97" s="57" t="s">
        <v>257</v>
      </c>
      <c r="AG97" s="80" t="s">
        <v>150</v>
      </c>
      <c r="AH97" s="81" t="s">
        <v>200</v>
      </c>
      <c r="AI97" s="81" t="s">
        <v>174</v>
      </c>
      <c r="AJ97" s="81" t="s">
        <v>132</v>
      </c>
      <c r="AK97" s="81" t="s">
        <v>133</v>
      </c>
      <c r="AL97" s="184"/>
      <c r="AM97" s="185"/>
      <c r="AN97" s="185"/>
      <c r="AO97" s="185"/>
      <c r="AP97" s="185"/>
      <c r="AQ97" s="185"/>
      <c r="AR97" s="185"/>
      <c r="AS97" s="185"/>
      <c r="AT97" s="185"/>
      <c r="AU97" s="186"/>
      <c r="AV97" s="77"/>
      <c r="AW97" s="139" t="s">
        <v>127</v>
      </c>
      <c r="AX97" s="57"/>
      <c r="AY97" s="57"/>
      <c r="AZ97" s="1">
        <f t="shared" si="6"/>
        <v>0</v>
      </c>
      <c r="BA97" s="1">
        <f t="shared" si="7"/>
        <v>0</v>
      </c>
    </row>
    <row r="98" spans="1:53" ht="13.5" customHeight="1" thickBot="1">
      <c r="A98" s="6"/>
      <c r="B98" s="6"/>
      <c r="C98" s="106" t="s">
        <v>236</v>
      </c>
      <c r="D98" s="107"/>
      <c r="E98" s="107"/>
      <c r="F98" s="108"/>
      <c r="G98" s="6"/>
      <c r="H98" s="6"/>
      <c r="I98" s="106" t="s">
        <v>236</v>
      </c>
      <c r="J98" s="107"/>
      <c r="K98" s="107"/>
      <c r="L98" s="108"/>
      <c r="M98" s="6"/>
      <c r="N98" s="6"/>
      <c r="O98" s="106" t="s">
        <v>236</v>
      </c>
      <c r="P98" s="107"/>
      <c r="Q98" s="107"/>
      <c r="R98" s="108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E98" s="99" t="s">
        <v>224</v>
      </c>
      <c r="AF98" s="57" t="s">
        <v>154</v>
      </c>
      <c r="AG98" s="80" t="s">
        <v>150</v>
      </c>
      <c r="AH98" s="81" t="s">
        <v>200</v>
      </c>
      <c r="AI98" s="81" t="s">
        <v>174</v>
      </c>
      <c r="AJ98" s="81" t="s">
        <v>130</v>
      </c>
      <c r="AK98" s="81" t="s">
        <v>131</v>
      </c>
      <c r="AL98" s="81" t="s">
        <v>72</v>
      </c>
      <c r="AM98" s="81" t="s">
        <v>173</v>
      </c>
      <c r="AN98" s="81" t="s">
        <v>174</v>
      </c>
      <c r="AO98" s="81" t="s">
        <v>199</v>
      </c>
      <c r="AP98" s="81" t="s">
        <v>72</v>
      </c>
      <c r="AQ98" s="81" t="s">
        <v>173</v>
      </c>
      <c r="AR98" s="81" t="s">
        <v>174</v>
      </c>
      <c r="AS98" s="81" t="s">
        <v>151</v>
      </c>
      <c r="AT98" s="81" t="s">
        <v>72</v>
      </c>
      <c r="AU98" s="82" t="s">
        <v>162</v>
      </c>
      <c r="AV98" s="99" t="s">
        <v>220</v>
      </c>
      <c r="AW98" s="99" t="s">
        <v>217</v>
      </c>
      <c r="AX98" s="57"/>
      <c r="AY98" s="57"/>
      <c r="AZ98" s="1">
        <f t="shared" si="6"/>
        <v>0</v>
      </c>
      <c r="BA98" s="1">
        <f t="shared" si="7"/>
        <v>0</v>
      </c>
    </row>
    <row r="99" spans="1:53" ht="13.5" customHeight="1" thickBot="1">
      <c r="A99" s="6"/>
      <c r="B99" s="6"/>
      <c r="C99" s="106"/>
      <c r="D99" s="107"/>
      <c r="E99" s="107"/>
      <c r="F99" s="108"/>
      <c r="G99" s="6"/>
      <c r="H99" s="6"/>
      <c r="I99" s="106"/>
      <c r="J99" s="107"/>
      <c r="K99" s="107"/>
      <c r="L99" s="108"/>
      <c r="M99" s="6"/>
      <c r="N99" s="6"/>
      <c r="O99" s="106"/>
      <c r="P99" s="107"/>
      <c r="Q99" s="107"/>
      <c r="R99" s="108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E99" s="99" t="s">
        <v>225</v>
      </c>
      <c r="AF99" s="57" t="s">
        <v>154</v>
      </c>
      <c r="AG99" s="80" t="s">
        <v>150</v>
      </c>
      <c r="AH99" s="81" t="s">
        <v>200</v>
      </c>
      <c r="AI99" s="81" t="s">
        <v>174</v>
      </c>
      <c r="AJ99" s="81" t="s">
        <v>132</v>
      </c>
      <c r="AK99" s="81" t="s">
        <v>131</v>
      </c>
      <c r="AL99" s="81" t="s">
        <v>72</v>
      </c>
      <c r="AM99" s="81" t="s">
        <v>173</v>
      </c>
      <c r="AN99" s="81" t="s">
        <v>174</v>
      </c>
      <c r="AO99" s="81" t="s">
        <v>199</v>
      </c>
      <c r="AP99" s="81" t="s">
        <v>72</v>
      </c>
      <c r="AQ99" s="81" t="s">
        <v>173</v>
      </c>
      <c r="AR99" s="81" t="s">
        <v>174</v>
      </c>
      <c r="AS99" s="81" t="s">
        <v>151</v>
      </c>
      <c r="AT99" s="81" t="s">
        <v>72</v>
      </c>
      <c r="AU99" s="82" t="s">
        <v>162</v>
      </c>
      <c r="AV99" s="99" t="s">
        <v>221</v>
      </c>
      <c r="AW99" s="99" t="s">
        <v>217</v>
      </c>
      <c r="AX99" s="57"/>
      <c r="AY99" s="57"/>
      <c r="AZ99" s="1">
        <f t="shared" si="6"/>
        <v>0</v>
      </c>
      <c r="BA99" s="1">
        <f t="shared" si="7"/>
        <v>0</v>
      </c>
    </row>
    <row r="100" spans="1:53" ht="13.5" customHeight="1" thickBot="1">
      <c r="A100" s="6"/>
      <c r="B100" s="6"/>
      <c r="C100" s="119">
        <v>0.1</v>
      </c>
      <c r="D100" s="112" t="s">
        <v>237</v>
      </c>
      <c r="E100" s="112" t="s">
        <v>238</v>
      </c>
      <c r="F100" s="105"/>
      <c r="G100" s="6"/>
      <c r="H100" s="6"/>
      <c r="I100" s="119">
        <v>0.1</v>
      </c>
      <c r="J100" s="112" t="s">
        <v>237</v>
      </c>
      <c r="K100" s="112" t="s">
        <v>238</v>
      </c>
      <c r="L100" s="105"/>
      <c r="M100" s="6"/>
      <c r="N100" s="6"/>
      <c r="O100" s="119">
        <v>0.1</v>
      </c>
      <c r="P100" s="112" t="s">
        <v>237</v>
      </c>
      <c r="Q100" s="112" t="s">
        <v>238</v>
      </c>
      <c r="R100" s="105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E100" s="99" t="s">
        <v>226</v>
      </c>
      <c r="AF100" s="57" t="s">
        <v>154</v>
      </c>
      <c r="AG100" s="80" t="s">
        <v>150</v>
      </c>
      <c r="AH100" s="81" t="s">
        <v>200</v>
      </c>
      <c r="AI100" s="81" t="s">
        <v>174</v>
      </c>
      <c r="AJ100" s="81" t="s">
        <v>130</v>
      </c>
      <c r="AK100" s="81" t="s">
        <v>133</v>
      </c>
      <c r="AL100" s="81" t="s">
        <v>72</v>
      </c>
      <c r="AM100" s="81" t="s">
        <v>173</v>
      </c>
      <c r="AN100" s="81" t="s">
        <v>174</v>
      </c>
      <c r="AO100" s="81" t="s">
        <v>199</v>
      </c>
      <c r="AP100" s="81" t="s">
        <v>72</v>
      </c>
      <c r="AQ100" s="81" t="s">
        <v>173</v>
      </c>
      <c r="AR100" s="81" t="s">
        <v>174</v>
      </c>
      <c r="AS100" s="81" t="s">
        <v>151</v>
      </c>
      <c r="AT100" s="81" t="s">
        <v>72</v>
      </c>
      <c r="AU100" s="82" t="s">
        <v>162</v>
      </c>
      <c r="AV100" s="99" t="s">
        <v>222</v>
      </c>
      <c r="AW100" s="99" t="s">
        <v>217</v>
      </c>
      <c r="AX100" s="57"/>
      <c r="AY100" s="57"/>
      <c r="AZ100" s="1">
        <f t="shared" si="6"/>
        <v>0</v>
      </c>
      <c r="BA100" s="1">
        <f t="shared" si="7"/>
        <v>0</v>
      </c>
    </row>
    <row r="101" spans="1:53" ht="13.5" customHeight="1" thickBot="1">
      <c r="A101" s="6"/>
      <c r="B101" s="6"/>
      <c r="C101" s="119"/>
      <c r="D101" s="112"/>
      <c r="E101" s="112"/>
      <c r="F101" s="105"/>
      <c r="G101" s="6"/>
      <c r="H101" s="6"/>
      <c r="I101" s="119"/>
      <c r="J101" s="112"/>
      <c r="K101" s="112"/>
      <c r="L101" s="105"/>
      <c r="M101" s="6"/>
      <c r="N101" s="6"/>
      <c r="O101" s="119"/>
      <c r="P101" s="112"/>
      <c r="Q101" s="112"/>
      <c r="R101" s="105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E101" s="166" t="s">
        <v>227</v>
      </c>
      <c r="AF101" s="12" t="s">
        <v>154</v>
      </c>
      <c r="AG101" s="83" t="s">
        <v>150</v>
      </c>
      <c r="AH101" s="84" t="s">
        <v>200</v>
      </c>
      <c r="AI101" s="84" t="s">
        <v>174</v>
      </c>
      <c r="AJ101" s="84" t="s">
        <v>132</v>
      </c>
      <c r="AK101" s="84" t="s">
        <v>133</v>
      </c>
      <c r="AL101" s="84" t="s">
        <v>72</v>
      </c>
      <c r="AM101" s="84" t="s">
        <v>173</v>
      </c>
      <c r="AN101" s="84" t="s">
        <v>174</v>
      </c>
      <c r="AO101" s="84" t="s">
        <v>199</v>
      </c>
      <c r="AP101" s="84" t="s">
        <v>72</v>
      </c>
      <c r="AQ101" s="84" t="s">
        <v>173</v>
      </c>
      <c r="AR101" s="84" t="s">
        <v>174</v>
      </c>
      <c r="AS101" s="84" t="s">
        <v>151</v>
      </c>
      <c r="AT101" s="84" t="s">
        <v>72</v>
      </c>
      <c r="AU101" s="85" t="s">
        <v>162</v>
      </c>
      <c r="AV101" s="166" t="s">
        <v>223</v>
      </c>
      <c r="AW101" s="166" t="s">
        <v>217</v>
      </c>
      <c r="AX101" s="12"/>
      <c r="AY101" s="12"/>
      <c r="AZ101" s="1">
        <f t="shared" si="6"/>
        <v>0</v>
      </c>
      <c r="BA101" s="1">
        <f t="shared" si="7"/>
        <v>0</v>
      </c>
    </row>
    <row r="102" spans="1:51" ht="13.5" customHeight="1" thickBot="1">
      <c r="A102" s="6"/>
      <c r="B102" s="6"/>
      <c r="C102" s="119">
        <v>1.1</v>
      </c>
      <c r="D102" s="112" t="s">
        <v>237</v>
      </c>
      <c r="E102" s="112" t="s">
        <v>239</v>
      </c>
      <c r="F102" s="105"/>
      <c r="G102" s="6"/>
      <c r="H102" s="6"/>
      <c r="I102" s="119">
        <v>1.1</v>
      </c>
      <c r="J102" s="112" t="s">
        <v>237</v>
      </c>
      <c r="K102" s="112" t="s">
        <v>239</v>
      </c>
      <c r="L102" s="105"/>
      <c r="M102" s="6"/>
      <c r="N102" s="6"/>
      <c r="O102" s="119">
        <v>1.1</v>
      </c>
      <c r="P102" s="112" t="s">
        <v>237</v>
      </c>
      <c r="Q102" s="112" t="s">
        <v>239</v>
      </c>
      <c r="R102" s="105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E102" s="328" t="s">
        <v>209</v>
      </c>
      <c r="AF102" s="329"/>
      <c r="AG102" s="329"/>
      <c r="AH102" s="329"/>
      <c r="AI102" s="329"/>
      <c r="AJ102" s="329"/>
      <c r="AK102" s="329"/>
      <c r="AL102" s="329"/>
      <c r="AM102" s="329"/>
      <c r="AN102" s="329"/>
      <c r="AO102" s="329"/>
      <c r="AP102" s="329"/>
      <c r="AQ102" s="329"/>
      <c r="AR102" s="329"/>
      <c r="AS102" s="329"/>
      <c r="AT102" s="329"/>
      <c r="AU102" s="329"/>
      <c r="AV102" s="330"/>
      <c r="AW102" s="330"/>
      <c r="AX102" s="330"/>
      <c r="AY102" s="331"/>
    </row>
    <row r="103" spans="1:53" ht="13.5" customHeight="1" thickBot="1">
      <c r="A103" s="6"/>
      <c r="B103" s="6"/>
      <c r="C103" s="119"/>
      <c r="D103" s="112"/>
      <c r="E103" s="112"/>
      <c r="F103" s="105"/>
      <c r="G103" s="6"/>
      <c r="H103" s="6"/>
      <c r="I103" s="119"/>
      <c r="J103" s="112"/>
      <c r="K103" s="112"/>
      <c r="L103" s="105"/>
      <c r="M103" s="6"/>
      <c r="N103" s="6"/>
      <c r="O103" s="119"/>
      <c r="P103" s="112"/>
      <c r="Q103" s="112"/>
      <c r="R103" s="105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E103" s="141" t="s">
        <v>212</v>
      </c>
      <c r="AF103" s="56" t="s">
        <v>257</v>
      </c>
      <c r="AG103" s="78" t="s">
        <v>150</v>
      </c>
      <c r="AH103" s="79" t="s">
        <v>202</v>
      </c>
      <c r="AI103" s="79" t="s">
        <v>174</v>
      </c>
      <c r="AJ103" s="79" t="s">
        <v>134</v>
      </c>
      <c r="AK103" s="181"/>
      <c r="AL103" s="182"/>
      <c r="AM103" s="182"/>
      <c r="AN103" s="182"/>
      <c r="AO103" s="182"/>
      <c r="AP103" s="182"/>
      <c r="AQ103" s="182"/>
      <c r="AR103" s="182"/>
      <c r="AS103" s="182"/>
      <c r="AT103" s="182"/>
      <c r="AU103" s="183"/>
      <c r="AV103" s="170"/>
      <c r="AW103" s="138" t="s">
        <v>128</v>
      </c>
      <c r="AX103" s="56"/>
      <c r="AY103" s="56"/>
      <c r="AZ103" s="1">
        <f aca="true" t="shared" si="8" ref="AZ103:BA107">IF(AX103="Yes",1,0)</f>
        <v>0</v>
      </c>
      <c r="BA103" s="1">
        <f t="shared" si="8"/>
        <v>0</v>
      </c>
    </row>
    <row r="104" spans="1:53" ht="13.5" customHeight="1" thickBot="1">
      <c r="A104" s="6"/>
      <c r="B104" s="6"/>
      <c r="C104" s="116">
        <v>1.2</v>
      </c>
      <c r="D104" s="117" t="s">
        <v>237</v>
      </c>
      <c r="E104" s="117" t="s">
        <v>240</v>
      </c>
      <c r="F104" s="118"/>
      <c r="G104" s="6"/>
      <c r="H104" s="6"/>
      <c r="I104" s="116">
        <v>1.2</v>
      </c>
      <c r="J104" s="117" t="s">
        <v>237</v>
      </c>
      <c r="K104" s="117" t="s">
        <v>240</v>
      </c>
      <c r="L104" s="118"/>
      <c r="M104" s="6"/>
      <c r="N104" s="6"/>
      <c r="O104" s="116">
        <v>1.2</v>
      </c>
      <c r="P104" s="117" t="s">
        <v>237</v>
      </c>
      <c r="Q104" s="117" t="s">
        <v>240</v>
      </c>
      <c r="R104" s="118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E104" s="143" t="s">
        <v>213</v>
      </c>
      <c r="AF104" s="57" t="s">
        <v>257</v>
      </c>
      <c r="AG104" s="80" t="s">
        <v>72</v>
      </c>
      <c r="AH104" s="81" t="s">
        <v>173</v>
      </c>
      <c r="AI104" s="81" t="s">
        <v>174</v>
      </c>
      <c r="AJ104" s="81" t="s">
        <v>135</v>
      </c>
      <c r="AK104" s="81" t="s">
        <v>72</v>
      </c>
      <c r="AL104" s="81" t="s">
        <v>173</v>
      </c>
      <c r="AM104" s="81" t="s">
        <v>174</v>
      </c>
      <c r="AN104" s="81" t="s">
        <v>151</v>
      </c>
      <c r="AO104" s="81" t="s">
        <v>72</v>
      </c>
      <c r="AP104" s="81" t="s">
        <v>162</v>
      </c>
      <c r="AQ104" s="184"/>
      <c r="AR104" s="185"/>
      <c r="AS104" s="185"/>
      <c r="AT104" s="185"/>
      <c r="AU104" s="186"/>
      <c r="AV104" s="139" t="s">
        <v>104</v>
      </c>
      <c r="AW104" s="136" t="s">
        <v>185</v>
      </c>
      <c r="AX104" s="57"/>
      <c r="AY104" s="57"/>
      <c r="AZ104" s="1">
        <f t="shared" si="8"/>
        <v>0</v>
      </c>
      <c r="BA104" s="1">
        <f t="shared" si="8"/>
        <v>0</v>
      </c>
    </row>
    <row r="105" spans="1:53" ht="13.5" customHeight="1" thickBot="1">
      <c r="A105" s="6"/>
      <c r="B105" s="6"/>
      <c r="C105" s="116"/>
      <c r="D105" s="117"/>
      <c r="E105" s="117"/>
      <c r="F105" s="118"/>
      <c r="G105" s="6"/>
      <c r="H105" s="6"/>
      <c r="I105" s="116"/>
      <c r="J105" s="117"/>
      <c r="K105" s="117"/>
      <c r="L105" s="118"/>
      <c r="M105" s="6"/>
      <c r="N105" s="6"/>
      <c r="O105" s="116"/>
      <c r="P105" s="117"/>
      <c r="Q105" s="117"/>
      <c r="R105" s="118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E105" s="144" t="s">
        <v>214</v>
      </c>
      <c r="AF105" s="95" t="s">
        <v>154</v>
      </c>
      <c r="AG105" s="96" t="s">
        <v>150</v>
      </c>
      <c r="AH105" s="97" t="s">
        <v>202</v>
      </c>
      <c r="AI105" s="97" t="s">
        <v>174</v>
      </c>
      <c r="AJ105" s="97" t="s">
        <v>134</v>
      </c>
      <c r="AK105" s="97" t="s">
        <v>72</v>
      </c>
      <c r="AL105" s="97" t="s">
        <v>173</v>
      </c>
      <c r="AM105" s="97" t="s">
        <v>174</v>
      </c>
      <c r="AN105" s="97" t="s">
        <v>135</v>
      </c>
      <c r="AO105" s="97" t="s">
        <v>72</v>
      </c>
      <c r="AP105" s="97" t="s">
        <v>173</v>
      </c>
      <c r="AQ105" s="97" t="s">
        <v>174</v>
      </c>
      <c r="AR105" s="97" t="s">
        <v>151</v>
      </c>
      <c r="AS105" s="97" t="s">
        <v>72</v>
      </c>
      <c r="AT105" s="97" t="s">
        <v>162</v>
      </c>
      <c r="AU105" s="98"/>
      <c r="AV105" s="144" t="s">
        <v>212</v>
      </c>
      <c r="AW105" s="144" t="s">
        <v>213</v>
      </c>
      <c r="AX105" s="95"/>
      <c r="AY105" s="95"/>
      <c r="AZ105" s="1">
        <f t="shared" si="8"/>
        <v>0</v>
      </c>
      <c r="BA105" s="1">
        <f t="shared" si="8"/>
        <v>0</v>
      </c>
    </row>
    <row r="106" spans="1:53" ht="13.5" customHeight="1" thickBot="1">
      <c r="A106" s="6"/>
      <c r="B106" s="6"/>
      <c r="C106" s="113">
        <v>2.1</v>
      </c>
      <c r="D106" s="114" t="s">
        <v>237</v>
      </c>
      <c r="E106" s="114" t="s">
        <v>260</v>
      </c>
      <c r="F106" s="115"/>
      <c r="G106" s="6"/>
      <c r="H106" s="6"/>
      <c r="I106" s="113">
        <v>2.1</v>
      </c>
      <c r="J106" s="114" t="s">
        <v>237</v>
      </c>
      <c r="K106" s="114" t="s">
        <v>260</v>
      </c>
      <c r="L106" s="115"/>
      <c r="M106" s="6"/>
      <c r="N106" s="6"/>
      <c r="O106" s="113">
        <v>2.1</v>
      </c>
      <c r="P106" s="114" t="s">
        <v>237</v>
      </c>
      <c r="Q106" s="114" t="s">
        <v>260</v>
      </c>
      <c r="R106" s="115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E106" s="145" t="s">
        <v>215</v>
      </c>
      <c r="AF106" s="93" t="s">
        <v>257</v>
      </c>
      <c r="AG106" s="94" t="s">
        <v>150</v>
      </c>
      <c r="AH106" s="34" t="s">
        <v>202</v>
      </c>
      <c r="AI106" s="34" t="s">
        <v>174</v>
      </c>
      <c r="AJ106" s="34" t="s">
        <v>203</v>
      </c>
      <c r="AK106" s="34" t="s">
        <v>204</v>
      </c>
      <c r="AL106" s="196"/>
      <c r="AM106" s="197"/>
      <c r="AN106" s="197"/>
      <c r="AO106" s="197"/>
      <c r="AP106" s="197"/>
      <c r="AQ106" s="197"/>
      <c r="AR106" s="197"/>
      <c r="AS106" s="197"/>
      <c r="AT106" s="197"/>
      <c r="AU106" s="198"/>
      <c r="AV106" s="171"/>
      <c r="AW106" s="171"/>
      <c r="AX106" s="93"/>
      <c r="AY106" s="93"/>
      <c r="AZ106" s="1">
        <f t="shared" si="8"/>
        <v>0</v>
      </c>
      <c r="BA106" s="1">
        <f t="shared" si="8"/>
        <v>0</v>
      </c>
    </row>
    <row r="107" spans="1:53" ht="13.5" customHeight="1" thickBot="1">
      <c r="A107" s="6"/>
      <c r="B107" s="6"/>
      <c r="C107" s="113"/>
      <c r="D107" s="114"/>
      <c r="E107" s="114"/>
      <c r="F107" s="115"/>
      <c r="G107" s="6"/>
      <c r="H107" s="6"/>
      <c r="I107" s="113"/>
      <c r="J107" s="114"/>
      <c r="K107" s="114"/>
      <c r="L107" s="115"/>
      <c r="M107" s="6"/>
      <c r="N107" s="6"/>
      <c r="O107" s="113"/>
      <c r="P107" s="114"/>
      <c r="Q107" s="114"/>
      <c r="R107" s="115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E107" s="146" t="s">
        <v>216</v>
      </c>
      <c r="AF107" s="12" t="s">
        <v>154</v>
      </c>
      <c r="AG107" s="83" t="s">
        <v>150</v>
      </c>
      <c r="AH107" s="84" t="s">
        <v>202</v>
      </c>
      <c r="AI107" s="84" t="s">
        <v>174</v>
      </c>
      <c r="AJ107" s="84" t="s">
        <v>203</v>
      </c>
      <c r="AK107" s="84" t="s">
        <v>204</v>
      </c>
      <c r="AL107" s="84" t="s">
        <v>72</v>
      </c>
      <c r="AM107" s="84" t="s">
        <v>173</v>
      </c>
      <c r="AN107" s="84" t="s">
        <v>174</v>
      </c>
      <c r="AO107" s="84" t="s">
        <v>135</v>
      </c>
      <c r="AP107" s="84" t="s">
        <v>72</v>
      </c>
      <c r="AQ107" s="84" t="s">
        <v>173</v>
      </c>
      <c r="AR107" s="84" t="s">
        <v>174</v>
      </c>
      <c r="AS107" s="84" t="s">
        <v>151</v>
      </c>
      <c r="AT107" s="84" t="s">
        <v>72</v>
      </c>
      <c r="AU107" s="85" t="s">
        <v>162</v>
      </c>
      <c r="AV107" s="146" t="s">
        <v>215</v>
      </c>
      <c r="AW107" s="146" t="s">
        <v>213</v>
      </c>
      <c r="AX107" s="86"/>
      <c r="AY107" s="86"/>
      <c r="AZ107" s="1">
        <f t="shared" si="8"/>
        <v>0</v>
      </c>
      <c r="BA107" s="1">
        <f t="shared" si="8"/>
        <v>0</v>
      </c>
    </row>
    <row r="108" spans="1:51" ht="13.5" customHeight="1" thickBot="1">
      <c r="A108" s="6"/>
      <c r="B108" s="6"/>
      <c r="C108" s="113">
        <v>2.2</v>
      </c>
      <c r="D108" s="114" t="s">
        <v>237</v>
      </c>
      <c r="E108" s="114" t="s">
        <v>261</v>
      </c>
      <c r="F108" s="115"/>
      <c r="G108" s="6"/>
      <c r="H108" s="6"/>
      <c r="I108" s="113">
        <v>2.2</v>
      </c>
      <c r="J108" s="114" t="s">
        <v>237</v>
      </c>
      <c r="K108" s="114" t="s">
        <v>261</v>
      </c>
      <c r="L108" s="115"/>
      <c r="M108" s="6"/>
      <c r="N108" s="6"/>
      <c r="O108" s="113">
        <v>2.2</v>
      </c>
      <c r="P108" s="114" t="s">
        <v>237</v>
      </c>
      <c r="Q108" s="114" t="s">
        <v>261</v>
      </c>
      <c r="R108" s="115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V108" s="109" t="s">
        <v>252</v>
      </c>
      <c r="AW108" s="110"/>
      <c r="AX108" s="172">
        <f>SUM(AZ3:AZ107)/101</f>
        <v>0.039603960396039604</v>
      </c>
      <c r="AY108" s="173">
        <f>SUM(AZ3:AZ107)/101</f>
        <v>0.039603960396039604</v>
      </c>
    </row>
    <row r="109" spans="1:51" ht="13.5" customHeight="1" thickBot="1">
      <c r="A109" s="6"/>
      <c r="B109" s="6"/>
      <c r="C109" s="113"/>
      <c r="D109" s="114"/>
      <c r="E109" s="114"/>
      <c r="F109" s="115"/>
      <c r="G109" s="6"/>
      <c r="H109" s="6"/>
      <c r="I109" s="113"/>
      <c r="J109" s="114"/>
      <c r="K109" s="114"/>
      <c r="L109" s="115"/>
      <c r="M109" s="6"/>
      <c r="N109" s="6"/>
      <c r="O109" s="113"/>
      <c r="P109" s="114"/>
      <c r="Q109" s="114"/>
      <c r="R109" s="115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E109" s="1">
        <v>89</v>
      </c>
      <c r="AF109" s="1" t="s">
        <v>244</v>
      </c>
      <c r="AW109" s="111" t="s">
        <v>253</v>
      </c>
      <c r="AX109" s="180"/>
      <c r="AY109" s="172">
        <f>SUM(BA3:BA107)/101</f>
        <v>0.039603960396039604</v>
      </c>
    </row>
    <row r="110" spans="1:32" ht="13.5" customHeight="1" thickBot="1">
      <c r="A110" s="6"/>
      <c r="B110" s="6"/>
      <c r="C110" s="120">
        <v>3.1</v>
      </c>
      <c r="D110" s="121" t="s">
        <v>237</v>
      </c>
      <c r="E110" s="121" t="s">
        <v>241</v>
      </c>
      <c r="F110" s="122"/>
      <c r="G110" s="6"/>
      <c r="H110" s="6"/>
      <c r="I110" s="120">
        <v>3.1</v>
      </c>
      <c r="J110" s="121" t="s">
        <v>237</v>
      </c>
      <c r="K110" s="121" t="s">
        <v>241</v>
      </c>
      <c r="L110" s="122"/>
      <c r="M110" s="6"/>
      <c r="N110" s="6"/>
      <c r="O110" s="120">
        <v>3.1</v>
      </c>
      <c r="P110" s="121" t="s">
        <v>237</v>
      </c>
      <c r="Q110" s="121" t="s">
        <v>241</v>
      </c>
      <c r="R110" s="122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E110" s="1">
        <v>101</v>
      </c>
      <c r="AF110" s="1" t="s">
        <v>229</v>
      </c>
    </row>
    <row r="111" spans="1:30" ht="13.5" customHeight="1" thickBot="1">
      <c r="A111" s="6"/>
      <c r="B111" s="6"/>
      <c r="C111" s="120"/>
      <c r="D111" s="121"/>
      <c r="E111" s="121"/>
      <c r="F111" s="122"/>
      <c r="G111" s="6"/>
      <c r="H111" s="6"/>
      <c r="I111" s="120"/>
      <c r="J111" s="121"/>
      <c r="K111" s="121"/>
      <c r="L111" s="122"/>
      <c r="M111" s="6"/>
      <c r="N111" s="6"/>
      <c r="O111" s="120"/>
      <c r="P111" s="121"/>
      <c r="Q111" s="121"/>
      <c r="R111" s="122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spans="1:35" ht="13.5" customHeight="1" thickBot="1">
      <c r="A112" s="6"/>
      <c r="B112" s="6"/>
      <c r="C112" s="120">
        <v>3.2</v>
      </c>
      <c r="D112" s="121" t="s">
        <v>237</v>
      </c>
      <c r="E112" s="121" t="s">
        <v>242</v>
      </c>
      <c r="F112" s="122"/>
      <c r="G112" s="6"/>
      <c r="H112" s="6"/>
      <c r="I112" s="120">
        <v>3.2</v>
      </c>
      <c r="J112" s="121" t="s">
        <v>237</v>
      </c>
      <c r="K112" s="121" t="s">
        <v>242</v>
      </c>
      <c r="L112" s="122"/>
      <c r="M112" s="6"/>
      <c r="N112" s="6"/>
      <c r="O112" s="120">
        <v>3.2</v>
      </c>
      <c r="P112" s="121" t="s">
        <v>237</v>
      </c>
      <c r="Q112" s="121" t="s">
        <v>242</v>
      </c>
      <c r="R112" s="122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175"/>
      <c r="AF112" s="175"/>
      <c r="AG112" s="142"/>
      <c r="AH112" s="142"/>
      <c r="AI112" s="142"/>
    </row>
    <row r="113" spans="1:35" ht="13.5" customHeight="1" thickBot="1">
      <c r="A113" s="6"/>
      <c r="B113" s="6"/>
      <c r="C113" s="120"/>
      <c r="D113" s="121"/>
      <c r="E113" s="121"/>
      <c r="F113" s="122"/>
      <c r="G113" s="6"/>
      <c r="H113" s="6"/>
      <c r="I113" s="120"/>
      <c r="J113" s="121"/>
      <c r="K113" s="121"/>
      <c r="L113" s="122"/>
      <c r="M113" s="6"/>
      <c r="N113" s="6"/>
      <c r="O113" s="120"/>
      <c r="P113" s="121"/>
      <c r="Q113" s="121"/>
      <c r="R113" s="122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175"/>
      <c r="AF113" s="175"/>
      <c r="AG113" s="142"/>
      <c r="AH113" s="142"/>
      <c r="AI113" s="142"/>
    </row>
    <row r="114" spans="1:35" ht="13.5" customHeight="1" thickBot="1">
      <c r="A114" s="6"/>
      <c r="B114" s="6"/>
      <c r="C114" s="177">
        <v>4.1</v>
      </c>
      <c r="D114" s="178" t="s">
        <v>237</v>
      </c>
      <c r="E114" s="178" t="s">
        <v>243</v>
      </c>
      <c r="F114" s="179"/>
      <c r="G114" s="6"/>
      <c r="H114" s="6"/>
      <c r="I114" s="177">
        <v>4.1</v>
      </c>
      <c r="J114" s="178" t="s">
        <v>237</v>
      </c>
      <c r="K114" s="178" t="s">
        <v>243</v>
      </c>
      <c r="L114" s="179"/>
      <c r="M114" s="6"/>
      <c r="N114" s="6"/>
      <c r="O114" s="177">
        <v>4.1</v>
      </c>
      <c r="P114" s="178" t="s">
        <v>237</v>
      </c>
      <c r="Q114" s="178" t="s">
        <v>243</v>
      </c>
      <c r="R114" s="179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175"/>
      <c r="AF114" s="175"/>
      <c r="AG114" s="142"/>
      <c r="AH114" s="142"/>
      <c r="AI114" s="142"/>
    </row>
    <row r="115" spans="1:35" ht="13.5" customHeight="1" thickBot="1">
      <c r="A115" s="6"/>
      <c r="B115" s="6"/>
      <c r="C115" s="177"/>
      <c r="D115" s="178"/>
      <c r="E115" s="178"/>
      <c r="F115" s="179"/>
      <c r="G115" s="6"/>
      <c r="H115" s="6"/>
      <c r="I115" s="177"/>
      <c r="J115" s="178"/>
      <c r="K115" s="178"/>
      <c r="L115" s="179"/>
      <c r="M115" s="6"/>
      <c r="N115" s="6"/>
      <c r="O115" s="177"/>
      <c r="P115" s="178"/>
      <c r="Q115" s="178"/>
      <c r="R115" s="179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175"/>
      <c r="AF115" s="175"/>
      <c r="AG115" s="175"/>
      <c r="AH115" s="175"/>
      <c r="AI115" s="175"/>
    </row>
    <row r="116" spans="1:35" ht="13.5" customHeight="1" thickBot="1">
      <c r="A116" s="6"/>
      <c r="B116" s="6"/>
      <c r="C116" s="177">
        <v>4.2</v>
      </c>
      <c r="D116" s="178" t="s">
        <v>237</v>
      </c>
      <c r="E116" s="178" t="s">
        <v>262</v>
      </c>
      <c r="F116" s="179"/>
      <c r="G116" s="6"/>
      <c r="H116" s="6"/>
      <c r="I116" s="177">
        <v>4.2</v>
      </c>
      <c r="J116" s="178" t="s">
        <v>237</v>
      </c>
      <c r="K116" s="178" t="s">
        <v>262</v>
      </c>
      <c r="L116" s="179"/>
      <c r="M116" s="6"/>
      <c r="N116" s="6"/>
      <c r="O116" s="177">
        <v>4.2</v>
      </c>
      <c r="P116" s="178" t="s">
        <v>237</v>
      </c>
      <c r="Q116" s="178" t="s">
        <v>262</v>
      </c>
      <c r="R116" s="179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175"/>
      <c r="AF116" s="175"/>
      <c r="AG116" s="175"/>
      <c r="AH116" s="175"/>
      <c r="AI116" s="175"/>
    </row>
    <row r="117" spans="1:35" ht="13.5" thickBot="1">
      <c r="A117" s="6"/>
      <c r="B117" s="6"/>
      <c r="C117" s="177"/>
      <c r="D117" s="178"/>
      <c r="E117" s="178"/>
      <c r="F117" s="179"/>
      <c r="G117" s="6"/>
      <c r="H117" s="6"/>
      <c r="I117" s="177"/>
      <c r="J117" s="178"/>
      <c r="K117" s="178"/>
      <c r="L117" s="179"/>
      <c r="M117" s="6"/>
      <c r="N117" s="6"/>
      <c r="O117" s="177"/>
      <c r="P117" s="178"/>
      <c r="Q117" s="178"/>
      <c r="R117" s="179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175"/>
      <c r="AF117" s="175"/>
      <c r="AG117" s="175"/>
      <c r="AH117" s="175"/>
      <c r="AI117" s="175"/>
    </row>
    <row r="118" spans="1:35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175"/>
      <c r="AF118" s="175"/>
      <c r="AG118" s="175"/>
      <c r="AH118" s="175"/>
      <c r="AI118" s="175"/>
    </row>
    <row r="119" spans="1:35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175"/>
      <c r="AF119" s="175"/>
      <c r="AG119" s="175"/>
      <c r="AH119" s="175"/>
      <c r="AI119" s="175"/>
    </row>
    <row r="120" spans="1:35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175"/>
      <c r="AF120" s="175"/>
      <c r="AG120" s="174"/>
      <c r="AH120" s="174"/>
      <c r="AI120" s="175"/>
    </row>
    <row r="121" spans="1:3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2:2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2:2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2:2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2:2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2:2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2:2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2:2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2:2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2:2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2:2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2:2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2:2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2:2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2:2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2:2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2:2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2:2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2:22" ht="12.7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2:22" ht="12.7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2:22" ht="12.7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2:22" ht="12.7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2:22" ht="12.7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2:22" ht="12.7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2:22" ht="12.7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2:22" ht="12.7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2:22" ht="12.7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2:22" ht="12.7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2:22" ht="12.7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2:22" ht="12.7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2:22" ht="12.7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2:22" ht="12.7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2:22" ht="12.7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2:22" ht="12.7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2:22" ht="12.7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2:22" ht="12.7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2:22" ht="12.7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2:22" ht="12.7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2:22" ht="12.7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2:22" ht="12.7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2:22" ht="12.7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2:22" ht="12.7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2:22" ht="12.7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2:22" ht="12.7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2:22" ht="12.7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2:22" ht="12.7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2:22" ht="12.7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2:22" ht="12.7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2:22" ht="12.7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2:22" ht="12.7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2:22" ht="12.7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2:22" ht="12.7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2:22" ht="12.7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2:22" ht="12.7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2:22" ht="12.7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2:22" ht="12.7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2:22" ht="12.7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2:22" ht="12.7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2:22" ht="12.7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2:22" ht="12.7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2:22" ht="12.7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2:22" ht="12.7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2:22" ht="12.7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2:22" ht="12.7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2:22" ht="12.7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2:22" ht="12.7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2:22" ht="12.7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2:22" ht="12.7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2:22" ht="12.7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2:22" ht="12.7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2:22" ht="12.7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2:22" ht="12.7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2:22" ht="12.7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2:22" ht="12.7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2:22" ht="12.7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2:22" ht="12.7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2:22" ht="12.7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2:22" ht="12.7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2:22" ht="12.7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2:22" ht="12.7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2:22" ht="12.7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2:22" ht="12.7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2:22" ht="12.7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2:22" ht="12.7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2:22" ht="12.7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2:22" ht="12.7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2:22" ht="12.7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2:22" ht="12.7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2:22" ht="12.7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2:22" ht="12.7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2:22" ht="12.7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2:22" ht="12.7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2:22" ht="12.7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2:22" ht="12.7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2:22" ht="12.7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2:22" ht="12.7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2:22" ht="12.7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2:22" ht="12.7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2:22" ht="12.7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2:22" ht="12.7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2:22" ht="12.7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2:22" ht="12.7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2:22" ht="12.7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2:22" ht="12.7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2:22" ht="12.7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2:22" ht="12.7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2:22" ht="12.7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2:22" ht="12.7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2:22" ht="12.7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2:22" ht="12.7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2:22" ht="12.7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2:22" ht="12.7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2:22" ht="12.7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2:22" ht="12.7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2:22" ht="12.7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2:22" ht="12.7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2:22" ht="12.7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2:22" ht="12.7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2:22" ht="12.7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2:22" ht="12.7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2:22" ht="12.7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2:22" ht="12.7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2:22" ht="12.7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</sheetData>
  <mergeCells count="459">
    <mergeCell ref="A1:A3"/>
    <mergeCell ref="T1:T3"/>
    <mergeCell ref="U4:W4"/>
    <mergeCell ref="M71:M74"/>
    <mergeCell ref="K71:K74"/>
    <mergeCell ref="B71:B74"/>
    <mergeCell ref="B67:B70"/>
    <mergeCell ref="K67:K70"/>
    <mergeCell ref="M67:M70"/>
    <mergeCell ref="E67:E70"/>
    <mergeCell ref="K36:K38"/>
    <mergeCell ref="D36:D38"/>
    <mergeCell ref="B36:B38"/>
    <mergeCell ref="C52:C53"/>
    <mergeCell ref="K47:K50"/>
    <mergeCell ref="D67:D70"/>
    <mergeCell ref="B51:B54"/>
    <mergeCell ref="D51:D54"/>
    <mergeCell ref="D59:D62"/>
    <mergeCell ref="A67:A74"/>
    <mergeCell ref="D71:D74"/>
    <mergeCell ref="U1:W1"/>
    <mergeCell ref="U36:W36"/>
    <mergeCell ref="U51:W51"/>
    <mergeCell ref="U67:W67"/>
    <mergeCell ref="N12:N15"/>
    <mergeCell ref="P12:P15"/>
    <mergeCell ref="N63:N66"/>
    <mergeCell ref="G67:G70"/>
    <mergeCell ref="P63:P66"/>
    <mergeCell ref="B63:B66"/>
    <mergeCell ref="D63:D66"/>
    <mergeCell ref="E63:E66"/>
    <mergeCell ref="M63:M66"/>
    <mergeCell ref="G63:G66"/>
    <mergeCell ref="K63:K66"/>
    <mergeCell ref="T51:T66"/>
    <mergeCell ref="T67:T74"/>
    <mergeCell ref="AE102:AY102"/>
    <mergeCell ref="AE59:AY59"/>
    <mergeCell ref="AE90:AY90"/>
    <mergeCell ref="AJ71:AU71"/>
    <mergeCell ref="L52:L53"/>
    <mergeCell ref="N59:N62"/>
    <mergeCell ref="P59:P62"/>
    <mergeCell ref="K55:K58"/>
    <mergeCell ref="M59:M62"/>
    <mergeCell ref="M55:M58"/>
    <mergeCell ref="N51:N54"/>
    <mergeCell ref="P51:P54"/>
    <mergeCell ref="M51:M54"/>
    <mergeCell ref="G51:G54"/>
    <mergeCell ref="K51:K54"/>
    <mergeCell ref="A36:A50"/>
    <mergeCell ref="A51:A66"/>
    <mergeCell ref="B39:B42"/>
    <mergeCell ref="K59:K62"/>
    <mergeCell ref="B59:B62"/>
    <mergeCell ref="B55:B58"/>
    <mergeCell ref="D55:D58"/>
    <mergeCell ref="E51:E54"/>
    <mergeCell ref="P43:P46"/>
    <mergeCell ref="N43:N46"/>
    <mergeCell ref="D47:D50"/>
    <mergeCell ref="B47:B50"/>
    <mergeCell ref="M47:M50"/>
    <mergeCell ref="M43:M46"/>
    <mergeCell ref="K43:K46"/>
    <mergeCell ref="D43:D46"/>
    <mergeCell ref="B43:B46"/>
    <mergeCell ref="E28:E31"/>
    <mergeCell ref="N28:N31"/>
    <mergeCell ref="M36:M38"/>
    <mergeCell ref="G43:G46"/>
    <mergeCell ref="E43:E46"/>
    <mergeCell ref="G39:G42"/>
    <mergeCell ref="E39:E42"/>
    <mergeCell ref="P28:P31"/>
    <mergeCell ref="D39:D42"/>
    <mergeCell ref="M39:M42"/>
    <mergeCell ref="K39:K42"/>
    <mergeCell ref="P39:P42"/>
    <mergeCell ref="N39:N42"/>
    <mergeCell ref="E32:E35"/>
    <mergeCell ref="G32:G35"/>
    <mergeCell ref="M32:M35"/>
    <mergeCell ref="K32:K35"/>
    <mergeCell ref="S20:S23"/>
    <mergeCell ref="S24:S27"/>
    <mergeCell ref="N24:N27"/>
    <mergeCell ref="P24:P27"/>
    <mergeCell ref="Q24:Q27"/>
    <mergeCell ref="P20:P23"/>
    <mergeCell ref="N20:N23"/>
    <mergeCell ref="Q28:Q31"/>
    <mergeCell ref="S28:S31"/>
    <mergeCell ref="A20:A35"/>
    <mergeCell ref="P32:P35"/>
    <mergeCell ref="N32:N35"/>
    <mergeCell ref="E20:E23"/>
    <mergeCell ref="G20:G23"/>
    <mergeCell ref="E24:E27"/>
    <mergeCell ref="G24:G27"/>
    <mergeCell ref="G28:G31"/>
    <mergeCell ref="B24:B27"/>
    <mergeCell ref="D28:D31"/>
    <mergeCell ref="D32:D35"/>
    <mergeCell ref="B32:B35"/>
    <mergeCell ref="B28:B31"/>
    <mergeCell ref="D24:D27"/>
    <mergeCell ref="M24:M27"/>
    <mergeCell ref="M28:M31"/>
    <mergeCell ref="K28:K31"/>
    <mergeCell ref="K24:K27"/>
    <mergeCell ref="B20:B23"/>
    <mergeCell ref="M20:M23"/>
    <mergeCell ref="M12:M15"/>
    <mergeCell ref="D12:D15"/>
    <mergeCell ref="D16:D19"/>
    <mergeCell ref="D20:D23"/>
    <mergeCell ref="K12:K15"/>
    <mergeCell ref="K20:K23"/>
    <mergeCell ref="J20:J23"/>
    <mergeCell ref="H20:H23"/>
    <mergeCell ref="E4:E6"/>
    <mergeCell ref="H4:H6"/>
    <mergeCell ref="D4:D6"/>
    <mergeCell ref="G4:G6"/>
    <mergeCell ref="Q7:Q11"/>
    <mergeCell ref="S7:S11"/>
    <mergeCell ref="J4:J6"/>
    <mergeCell ref="N4:N6"/>
    <mergeCell ref="Q4:Q6"/>
    <mergeCell ref="P4:P6"/>
    <mergeCell ref="P7:P11"/>
    <mergeCell ref="K7:K11"/>
    <mergeCell ref="N7:N11"/>
    <mergeCell ref="M4:M6"/>
    <mergeCell ref="K4:K6"/>
    <mergeCell ref="H2:J2"/>
    <mergeCell ref="B1:J1"/>
    <mergeCell ref="B2:D2"/>
    <mergeCell ref="E2:G2"/>
    <mergeCell ref="K1:S1"/>
    <mergeCell ref="K2:M2"/>
    <mergeCell ref="N2:P2"/>
    <mergeCell ref="Q2:S2"/>
    <mergeCell ref="A4:A19"/>
    <mergeCell ref="B12:B15"/>
    <mergeCell ref="B16:B19"/>
    <mergeCell ref="B7:B11"/>
    <mergeCell ref="B4:B6"/>
    <mergeCell ref="C7:C8"/>
    <mergeCell ref="D7:D11"/>
    <mergeCell ref="T4:T19"/>
    <mergeCell ref="Q20:Q23"/>
    <mergeCell ref="E7:E11"/>
    <mergeCell ref="G7:G11"/>
    <mergeCell ref="H7:H11"/>
    <mergeCell ref="J7:J11"/>
    <mergeCell ref="S4:S6"/>
    <mergeCell ref="M7:M11"/>
    <mergeCell ref="T36:T50"/>
    <mergeCell ref="AV8:AW8"/>
    <mergeCell ref="AH3:AU3"/>
    <mergeCell ref="AJ4:AU4"/>
    <mergeCell ref="T20:T35"/>
    <mergeCell ref="AE19:AY19"/>
    <mergeCell ref="AV6:AW6"/>
    <mergeCell ref="AH5:AU5"/>
    <mergeCell ref="AI6:AU6"/>
    <mergeCell ref="AI7:AU7"/>
    <mergeCell ref="AG1:AU1"/>
    <mergeCell ref="AG4:AI4"/>
    <mergeCell ref="AG13:AI13"/>
    <mergeCell ref="AE2:AY2"/>
    <mergeCell ref="AV11:AW11"/>
    <mergeCell ref="AV10:AW10"/>
    <mergeCell ref="AV9:AW9"/>
    <mergeCell ref="AV3:AW3"/>
    <mergeCell ref="AV4:AW4"/>
    <mergeCell ref="AV5:AW5"/>
    <mergeCell ref="AV7:AW7"/>
    <mergeCell ref="AV14:AW14"/>
    <mergeCell ref="AV13:AW13"/>
    <mergeCell ref="AV12:AW12"/>
    <mergeCell ref="AH8:AU8"/>
    <mergeCell ref="AH9:AU9"/>
    <mergeCell ref="AH10:AU10"/>
    <mergeCell ref="AH11:AU11"/>
    <mergeCell ref="AH12:AU12"/>
    <mergeCell ref="AJ13:AU13"/>
    <mergeCell ref="AH14:AU14"/>
    <mergeCell ref="AI15:AU15"/>
    <mergeCell ref="AI16:AU16"/>
    <mergeCell ref="AJ17:AU17"/>
    <mergeCell ref="AJ18:AU18"/>
    <mergeCell ref="AI20:AU20"/>
    <mergeCell ref="AI21:AU21"/>
    <mergeCell ref="AI22:AU22"/>
    <mergeCell ref="AI23:AU23"/>
    <mergeCell ref="AI24:AU24"/>
    <mergeCell ref="AI25:AU25"/>
    <mergeCell ref="AI26:AU26"/>
    <mergeCell ref="AI27:AU27"/>
    <mergeCell ref="AI28:AU28"/>
    <mergeCell ref="AI29:AU29"/>
    <mergeCell ref="AI30:AU30"/>
    <mergeCell ref="AI31:AU31"/>
    <mergeCell ref="AI32:AU32"/>
    <mergeCell ref="AI33:AU33"/>
    <mergeCell ref="AI34:AU34"/>
    <mergeCell ref="AI35:AU35"/>
    <mergeCell ref="AL73:AU73"/>
    <mergeCell ref="AH36:AU36"/>
    <mergeCell ref="AH37:AU37"/>
    <mergeCell ref="AH38:AU38"/>
    <mergeCell ref="AH39:AU39"/>
    <mergeCell ref="AJ40:AU40"/>
    <mergeCell ref="AJ41:AU41"/>
    <mergeCell ref="AL49:AU49"/>
    <mergeCell ref="AJ42:AU42"/>
    <mergeCell ref="AJ43:AU43"/>
    <mergeCell ref="AL44:AU44"/>
    <mergeCell ref="AL45:AU45"/>
    <mergeCell ref="AI57:AU57"/>
    <mergeCell ref="AI58:AU58"/>
    <mergeCell ref="AQ52:AU52"/>
    <mergeCell ref="AQ53:AU53"/>
    <mergeCell ref="AQ54:AU54"/>
    <mergeCell ref="AQ55:AU55"/>
    <mergeCell ref="AN62:AU62"/>
    <mergeCell ref="AN63:AU63"/>
    <mergeCell ref="AL64:AU64"/>
    <mergeCell ref="AL65:AU65"/>
    <mergeCell ref="AP66:AU66"/>
    <mergeCell ref="AP67:AU67"/>
    <mergeCell ref="AJ76:AU76"/>
    <mergeCell ref="AJ77:AU77"/>
    <mergeCell ref="AJ84:AU84"/>
    <mergeCell ref="AJ85:AU85"/>
    <mergeCell ref="AL86:AU86"/>
    <mergeCell ref="AL87:AU87"/>
    <mergeCell ref="AN78:AU78"/>
    <mergeCell ref="AL79:AU79"/>
    <mergeCell ref="AL80:AU80"/>
    <mergeCell ref="AP81:AU81"/>
    <mergeCell ref="AQ104:AU104"/>
    <mergeCell ref="AQ91:AU91"/>
    <mergeCell ref="AK92:AU92"/>
    <mergeCell ref="AL94:AU94"/>
    <mergeCell ref="AL95:AU95"/>
    <mergeCell ref="AV24:AW24"/>
    <mergeCell ref="AV25:AW25"/>
    <mergeCell ref="AV26:AW26"/>
    <mergeCell ref="AV27:AW27"/>
    <mergeCell ref="AV20:AW20"/>
    <mergeCell ref="AV21:AW21"/>
    <mergeCell ref="AV22:AW22"/>
    <mergeCell ref="AV23:AW23"/>
    <mergeCell ref="AV28:AW28"/>
    <mergeCell ref="AV29:AW29"/>
    <mergeCell ref="AV30:AW30"/>
    <mergeCell ref="AV31:AW31"/>
    <mergeCell ref="AV32:AW32"/>
    <mergeCell ref="AV33:AW33"/>
    <mergeCell ref="AV34:AW34"/>
    <mergeCell ref="AV35:AW35"/>
    <mergeCell ref="AI56:AU56"/>
    <mergeCell ref="AV36:AW36"/>
    <mergeCell ref="AV37:AW37"/>
    <mergeCell ref="AV38:AW38"/>
    <mergeCell ref="AV39:AW39"/>
    <mergeCell ref="AL50:AU50"/>
    <mergeCell ref="AL51:AU51"/>
    <mergeCell ref="AL46:AU46"/>
    <mergeCell ref="AL47:AU47"/>
    <mergeCell ref="AL48:AU48"/>
    <mergeCell ref="AV108:AW108"/>
    <mergeCell ref="AW109:AX109"/>
    <mergeCell ref="AJ60:AU60"/>
    <mergeCell ref="AJ61:AU61"/>
    <mergeCell ref="AJ70:AU70"/>
    <mergeCell ref="AL106:AU106"/>
    <mergeCell ref="AL72:AU72"/>
    <mergeCell ref="AL96:AU96"/>
    <mergeCell ref="AL97:AU97"/>
    <mergeCell ref="AK103:AU103"/>
    <mergeCell ref="C83:C84"/>
    <mergeCell ref="C85:C86"/>
    <mergeCell ref="D85:D86"/>
    <mergeCell ref="C79:C80"/>
    <mergeCell ref="D79:D80"/>
    <mergeCell ref="C81:C82"/>
    <mergeCell ref="D81:D82"/>
    <mergeCell ref="E85:F86"/>
    <mergeCell ref="E81:F82"/>
    <mergeCell ref="E95:F96"/>
    <mergeCell ref="D95:D96"/>
    <mergeCell ref="E93:F94"/>
    <mergeCell ref="D93:D94"/>
    <mergeCell ref="D83:D84"/>
    <mergeCell ref="E83:F84"/>
    <mergeCell ref="C87:C88"/>
    <mergeCell ref="D87:D88"/>
    <mergeCell ref="E89:F90"/>
    <mergeCell ref="D91:D92"/>
    <mergeCell ref="D89:D90"/>
    <mergeCell ref="E87:F88"/>
    <mergeCell ref="E91:F92"/>
    <mergeCell ref="C91:C92"/>
    <mergeCell ref="C89:C90"/>
    <mergeCell ref="C77:F78"/>
    <mergeCell ref="I77:L78"/>
    <mergeCell ref="I79:I80"/>
    <mergeCell ref="J79:J80"/>
    <mergeCell ref="K79:L80"/>
    <mergeCell ref="E79:F80"/>
    <mergeCell ref="I81:I82"/>
    <mergeCell ref="J81:J82"/>
    <mergeCell ref="K81:L82"/>
    <mergeCell ref="I83:I84"/>
    <mergeCell ref="J83:J84"/>
    <mergeCell ref="K83:L84"/>
    <mergeCell ref="I85:I86"/>
    <mergeCell ref="J85:J86"/>
    <mergeCell ref="K85:L86"/>
    <mergeCell ref="I87:I88"/>
    <mergeCell ref="J87:J88"/>
    <mergeCell ref="K87:L88"/>
    <mergeCell ref="I89:I90"/>
    <mergeCell ref="J89:J90"/>
    <mergeCell ref="K89:L90"/>
    <mergeCell ref="I91:I92"/>
    <mergeCell ref="J91:J92"/>
    <mergeCell ref="K91:L92"/>
    <mergeCell ref="C98:F99"/>
    <mergeCell ref="I93:I94"/>
    <mergeCell ref="J93:J94"/>
    <mergeCell ref="K93:L94"/>
    <mergeCell ref="I95:I96"/>
    <mergeCell ref="J95:J96"/>
    <mergeCell ref="K95:L96"/>
    <mergeCell ref="C95:C96"/>
    <mergeCell ref="C93:C94"/>
    <mergeCell ref="C106:C107"/>
    <mergeCell ref="D106:D107"/>
    <mergeCell ref="E106:F107"/>
    <mergeCell ref="C100:C101"/>
    <mergeCell ref="D100:D101"/>
    <mergeCell ref="E100:F101"/>
    <mergeCell ref="C102:C103"/>
    <mergeCell ref="C108:C109"/>
    <mergeCell ref="D108:D109"/>
    <mergeCell ref="E108:F109"/>
    <mergeCell ref="C110:C111"/>
    <mergeCell ref="C114:C115"/>
    <mergeCell ref="D114:D115"/>
    <mergeCell ref="E114:F115"/>
    <mergeCell ref="C116:C117"/>
    <mergeCell ref="D102:D103"/>
    <mergeCell ref="E102:F103"/>
    <mergeCell ref="C104:C105"/>
    <mergeCell ref="D104:D105"/>
    <mergeCell ref="E104:F105"/>
    <mergeCell ref="D110:D111"/>
    <mergeCell ref="E110:F111"/>
    <mergeCell ref="C112:C113"/>
    <mergeCell ref="D112:D113"/>
    <mergeCell ref="E112:F113"/>
    <mergeCell ref="D116:D117"/>
    <mergeCell ref="E116:F117"/>
    <mergeCell ref="I98:L99"/>
    <mergeCell ref="I100:I101"/>
    <mergeCell ref="J100:J101"/>
    <mergeCell ref="K100:L101"/>
    <mergeCell ref="I102:I103"/>
    <mergeCell ref="J102:J103"/>
    <mergeCell ref="K102:L103"/>
    <mergeCell ref="I104:I105"/>
    <mergeCell ref="J104:J105"/>
    <mergeCell ref="K104:L105"/>
    <mergeCell ref="I106:I107"/>
    <mergeCell ref="J106:J107"/>
    <mergeCell ref="K106:L107"/>
    <mergeCell ref="I108:I109"/>
    <mergeCell ref="J108:J109"/>
    <mergeCell ref="K108:L109"/>
    <mergeCell ref="I110:I111"/>
    <mergeCell ref="J110:J111"/>
    <mergeCell ref="K110:L111"/>
    <mergeCell ref="I112:I113"/>
    <mergeCell ref="J112:J113"/>
    <mergeCell ref="K112:L113"/>
    <mergeCell ref="I114:I115"/>
    <mergeCell ref="J114:J115"/>
    <mergeCell ref="K114:L115"/>
    <mergeCell ref="I116:I117"/>
    <mergeCell ref="J116:J117"/>
    <mergeCell ref="K116:L117"/>
    <mergeCell ref="O77:R78"/>
    <mergeCell ref="O79:O80"/>
    <mergeCell ref="P79:P80"/>
    <mergeCell ref="Q79:R80"/>
    <mergeCell ref="O81:O82"/>
    <mergeCell ref="P81:P82"/>
    <mergeCell ref="Q81:R82"/>
    <mergeCell ref="O83:O84"/>
    <mergeCell ref="P83:P84"/>
    <mergeCell ref="Q83:R84"/>
    <mergeCell ref="O85:O86"/>
    <mergeCell ref="P85:P86"/>
    <mergeCell ref="Q85:R86"/>
    <mergeCell ref="O87:O88"/>
    <mergeCell ref="P87:P88"/>
    <mergeCell ref="Q87:R88"/>
    <mergeCell ref="O89:O90"/>
    <mergeCell ref="P89:P90"/>
    <mergeCell ref="Q89:R90"/>
    <mergeCell ref="O91:O92"/>
    <mergeCell ref="P91:P92"/>
    <mergeCell ref="Q91:R92"/>
    <mergeCell ref="O93:O94"/>
    <mergeCell ref="P93:P94"/>
    <mergeCell ref="Q93:R94"/>
    <mergeCell ref="O95:O96"/>
    <mergeCell ref="P95:P96"/>
    <mergeCell ref="Q95:R96"/>
    <mergeCell ref="O98:R99"/>
    <mergeCell ref="O100:O101"/>
    <mergeCell ref="P100:P101"/>
    <mergeCell ref="Q100:R101"/>
    <mergeCell ref="O102:O103"/>
    <mergeCell ref="P102:P103"/>
    <mergeCell ref="Q102:R103"/>
    <mergeCell ref="O104:O105"/>
    <mergeCell ref="P104:P105"/>
    <mergeCell ref="Q104:R105"/>
    <mergeCell ref="O106:O107"/>
    <mergeCell ref="P106:P107"/>
    <mergeCell ref="Q106:R107"/>
    <mergeCell ref="P114:P115"/>
    <mergeCell ref="Q114:R115"/>
    <mergeCell ref="O108:O109"/>
    <mergeCell ref="P108:P109"/>
    <mergeCell ref="Q108:R109"/>
    <mergeCell ref="O110:O111"/>
    <mergeCell ref="P110:P111"/>
    <mergeCell ref="Q110:R111"/>
    <mergeCell ref="O116:O117"/>
    <mergeCell ref="P116:P117"/>
    <mergeCell ref="Q116:R117"/>
    <mergeCell ref="AG112:AI112"/>
    <mergeCell ref="AG113:AI113"/>
    <mergeCell ref="AG114:AI114"/>
    <mergeCell ref="O112:O113"/>
    <mergeCell ref="P112:P113"/>
    <mergeCell ref="Q112:R113"/>
    <mergeCell ref="O114:O115"/>
  </mergeCells>
  <printOptions/>
  <pageMargins left="0.37" right="0.27" top="0.5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cdh05</dc:creator>
  <cp:keywords/>
  <dc:description/>
  <cp:lastModifiedBy>cdh05</cp:lastModifiedBy>
  <cp:lastPrinted>2008-08-25T18:41:14Z</cp:lastPrinted>
  <dcterms:created xsi:type="dcterms:W3CDTF">2008-08-11T10:12:34Z</dcterms:created>
  <dcterms:modified xsi:type="dcterms:W3CDTF">2008-08-26T09:13:09Z</dcterms:modified>
  <cp:category/>
  <cp:version/>
  <cp:contentType/>
  <cp:contentStatus/>
</cp:coreProperties>
</file>