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Graph" sheetId="1" r:id="rId1"/>
    <sheet name="Average of 4xRepeats" sheetId="2" r:id="rId2"/>
    <sheet name="Raw Data 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<sst xmlns="http://schemas.openxmlformats.org/spreadsheetml/2006/main" count="154" uniqueCount="37">
  <si>
    <t>Time/Pos</t>
  </si>
  <si>
    <t>00:00:440</t>
  </si>
  <si>
    <t>00:07:030</t>
  </si>
  <si>
    <t>00:14:070</t>
  </si>
  <si>
    <t>00:21:100</t>
  </si>
  <si>
    <t xml:space="preserve">A01     </t>
  </si>
  <si>
    <t xml:space="preserve">A02     </t>
  </si>
  <si>
    <t xml:space="preserve">A03     </t>
  </si>
  <si>
    <t xml:space="preserve">C01     </t>
  </si>
  <si>
    <t xml:space="preserve">C02     </t>
  </si>
  <si>
    <t xml:space="preserve">C05     </t>
  </si>
  <si>
    <t xml:space="preserve">C06     </t>
  </si>
  <si>
    <t xml:space="preserve">C07     </t>
  </si>
  <si>
    <t xml:space="preserve">Average </t>
  </si>
  <si>
    <t>Time/Pos(seconds)</t>
  </si>
  <si>
    <t>Time/Pos (mins:sec:mili)</t>
  </si>
  <si>
    <t>0 seconds</t>
  </si>
  <si>
    <t>1800 Seconds</t>
  </si>
  <si>
    <t>Seconds</t>
  </si>
  <si>
    <t>00:21:110</t>
  </si>
  <si>
    <t>00:14:060</t>
  </si>
  <si>
    <t>3600 Seconds</t>
  </si>
  <si>
    <t>5400 Seconds</t>
  </si>
  <si>
    <t>7200 Seconds</t>
  </si>
  <si>
    <t>9000 Seconds</t>
  </si>
  <si>
    <t>00:07:040</t>
  </si>
  <si>
    <t>00:14:080</t>
  </si>
  <si>
    <t>00:20:920</t>
  </si>
  <si>
    <t>10800 Seconds</t>
  </si>
  <si>
    <t>12600 Seconds</t>
  </si>
  <si>
    <t>00:07:140</t>
  </si>
  <si>
    <t>00:14:280</t>
  </si>
  <si>
    <t>00:21:320</t>
  </si>
  <si>
    <t>14400 Seconds</t>
  </si>
  <si>
    <t>00:14:170</t>
  </si>
  <si>
    <t>00:21:210</t>
  </si>
  <si>
    <t>Time (Seconds)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</si>
</sst>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In Vitro pT7 at 37</a:t>
            </a:r>
            <a:r>
              <a:rPr lang="en-US" cap="none" sz="1600" b="1" i="0" u="none" baseline="30000">
                <a:latin typeface="Arial"/>
                <a:ea typeface="Arial"/>
                <a:cs typeface="Arial"/>
              </a:rPr>
              <a:t>o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'Average of 4xRepeats'!$A$4</c:f>
              <c:strCache>
                <c:ptCount val="1"/>
                <c:pt idx="0">
                  <c:v>A01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 of 4xRepeats'!$B$2:$J$2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 of 4xRepeats'!$B$4:$J$4</c:f>
              <c:numCache>
                <c:ptCount val="9"/>
                <c:pt idx="0">
                  <c:v>1687.5</c:v>
                </c:pt>
                <c:pt idx="1">
                  <c:v>482.5</c:v>
                </c:pt>
                <c:pt idx="2">
                  <c:v>452.5</c:v>
                </c:pt>
                <c:pt idx="3">
                  <c:v>447.5</c:v>
                </c:pt>
                <c:pt idx="4">
                  <c:v>402.5</c:v>
                </c:pt>
                <c:pt idx="5">
                  <c:v>400</c:v>
                </c:pt>
                <c:pt idx="6">
                  <c:v>387.5</c:v>
                </c:pt>
                <c:pt idx="7">
                  <c:v>440</c:v>
                </c:pt>
                <c:pt idx="8">
                  <c:v>407.5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'Average of 4xRepeats'!$A$5</c:f>
              <c:strCache>
                <c:ptCount val="1"/>
                <c:pt idx="0">
                  <c:v>A02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 of 4xRepeats'!$B$2:$J$2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 of 4xRepeats'!$B$5:$J$5</c:f>
              <c:numCache>
                <c:ptCount val="9"/>
                <c:pt idx="0">
                  <c:v>1072.5</c:v>
                </c:pt>
                <c:pt idx="1">
                  <c:v>280</c:v>
                </c:pt>
                <c:pt idx="2">
                  <c:v>260</c:v>
                </c:pt>
                <c:pt idx="3">
                  <c:v>297.5</c:v>
                </c:pt>
                <c:pt idx="4">
                  <c:v>275</c:v>
                </c:pt>
                <c:pt idx="5">
                  <c:v>330</c:v>
                </c:pt>
                <c:pt idx="6">
                  <c:v>362.5</c:v>
                </c:pt>
                <c:pt idx="7">
                  <c:v>420</c:v>
                </c:pt>
                <c:pt idx="8">
                  <c:v>346.875</c:v>
                </c:pt>
              </c:numCache>
            </c:numRef>
          </c:val>
          <c:smooth val="0"/>
        </c:ser>
        <c:ser>
          <c:idx val="2"/>
          <c:order val="2"/>
          <c:tx>
            <c:v>A03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 of 4xRepeats'!$B$2:$J$2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 of 4xRepeats'!$B$6:$J$6</c:f>
              <c:numCache>
                <c:ptCount val="9"/>
                <c:pt idx="0">
                  <c:v>1722.5</c:v>
                </c:pt>
                <c:pt idx="1">
                  <c:v>532.5</c:v>
                </c:pt>
                <c:pt idx="2">
                  <c:v>480</c:v>
                </c:pt>
                <c:pt idx="3">
                  <c:v>437.5</c:v>
                </c:pt>
                <c:pt idx="4">
                  <c:v>495</c:v>
                </c:pt>
                <c:pt idx="5">
                  <c:v>497.5</c:v>
                </c:pt>
                <c:pt idx="6">
                  <c:v>577.5</c:v>
                </c:pt>
                <c:pt idx="7">
                  <c:v>552.5</c:v>
                </c:pt>
                <c:pt idx="8">
                  <c:v>530.625</c:v>
                </c:pt>
              </c:numCache>
            </c:numRef>
          </c:val>
          <c:smooth val="0"/>
        </c:ser>
        <c:ser>
          <c:idx val="3"/>
          <c:order val="3"/>
          <c:tx>
            <c:v>Control0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'Average of 4xRepeats'!$B$7:$J$7</c:f>
              <c:numCache>
                <c:ptCount val="9"/>
                <c:pt idx="0">
                  <c:v>2465</c:v>
                </c:pt>
                <c:pt idx="1">
                  <c:v>482.5</c:v>
                </c:pt>
                <c:pt idx="2">
                  <c:v>347.5</c:v>
                </c:pt>
                <c:pt idx="3">
                  <c:v>542.5</c:v>
                </c:pt>
                <c:pt idx="4">
                  <c:v>532.5</c:v>
                </c:pt>
                <c:pt idx="5">
                  <c:v>612.5</c:v>
                </c:pt>
                <c:pt idx="6">
                  <c:v>975</c:v>
                </c:pt>
                <c:pt idx="7">
                  <c:v>757.5</c:v>
                </c:pt>
                <c:pt idx="8">
                  <c:v>719.375</c:v>
                </c:pt>
              </c:numCache>
            </c:numRef>
          </c:val>
          <c:smooth val="0"/>
        </c:ser>
        <c:marker val="1"/>
        <c:axId val="15367960"/>
        <c:axId val="4093913"/>
      </c:lineChart>
      <c:catAx>
        <c:axId val="15367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3913"/>
        <c:crosses val="autoZero"/>
        <c:auto val="1"/>
        <c:lblOffset val="100"/>
        <c:noMultiLvlLbl val="0"/>
      </c:catAx>
      <c:valAx>
        <c:axId val="4093913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679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15" sqref="B15"/>
    </sheetView>
  </sheetViews>
  <sheetFormatPr defaultColWidth="9.140625" defaultRowHeight="12.75"/>
  <sheetData>
    <row r="1" spans="1:5" ht="12.75">
      <c r="A1" s="1"/>
      <c r="B1" s="1" t="s">
        <v>13</v>
      </c>
      <c r="C1" s="1"/>
      <c r="D1" s="1"/>
      <c r="E1" s="1"/>
    </row>
    <row r="2" spans="1:11" ht="12.75">
      <c r="A2" s="1" t="s">
        <v>36</v>
      </c>
      <c r="B2" s="1">
        <v>0</v>
      </c>
      <c r="C2" s="1">
        <v>1800</v>
      </c>
      <c r="D2" s="1">
        <v>3600</v>
      </c>
      <c r="E2" s="1">
        <v>5400</v>
      </c>
      <c r="F2" s="1">
        <v>7200</v>
      </c>
      <c r="G2" s="1">
        <v>9000</v>
      </c>
      <c r="H2" s="1">
        <v>10800</v>
      </c>
      <c r="I2" s="1">
        <v>12600</v>
      </c>
      <c r="J2" s="1">
        <v>14400</v>
      </c>
      <c r="K2" s="1"/>
    </row>
    <row r="3" spans="1:5" ht="12.75">
      <c r="A3" s="1"/>
      <c r="B3" s="1"/>
      <c r="C3" s="1"/>
      <c r="D3" s="1"/>
      <c r="E3" s="1"/>
    </row>
    <row r="4" spans="1:10" ht="12.75">
      <c r="A4" s="1" t="s">
        <v>5</v>
      </c>
      <c r="B4" s="1">
        <v>1687.5</v>
      </c>
      <c r="C4" s="1">
        <v>482.5</v>
      </c>
      <c r="D4" s="1">
        <v>452.5</v>
      </c>
      <c r="E4" s="1">
        <v>447.5</v>
      </c>
      <c r="F4">
        <v>402.5</v>
      </c>
      <c r="G4">
        <v>400</v>
      </c>
      <c r="H4">
        <v>387.5</v>
      </c>
      <c r="I4">
        <v>440</v>
      </c>
      <c r="J4">
        <f>AVERAGE(F4:I4)</f>
        <v>407.5</v>
      </c>
    </row>
    <row r="5" spans="1:10" ht="12.75">
      <c r="A5" s="1" t="s">
        <v>6</v>
      </c>
      <c r="B5" s="1">
        <v>1072.5</v>
      </c>
      <c r="C5" s="1">
        <v>280</v>
      </c>
      <c r="D5" s="1">
        <v>260</v>
      </c>
      <c r="E5" s="1">
        <v>297.5</v>
      </c>
      <c r="F5">
        <v>275</v>
      </c>
      <c r="G5">
        <v>330</v>
      </c>
      <c r="H5">
        <v>362.5</v>
      </c>
      <c r="I5">
        <v>420</v>
      </c>
      <c r="J5">
        <f aca="true" t="shared" si="0" ref="J5:J11">AVERAGE(F5:I5)</f>
        <v>346.875</v>
      </c>
    </row>
    <row r="6" spans="1:10" ht="12.75">
      <c r="A6" s="1" t="s">
        <v>7</v>
      </c>
      <c r="B6" s="1">
        <v>1722.5</v>
      </c>
      <c r="C6" s="1">
        <v>532.5</v>
      </c>
      <c r="D6" s="1">
        <v>480</v>
      </c>
      <c r="E6" s="1">
        <v>437.5</v>
      </c>
      <c r="F6">
        <v>495</v>
      </c>
      <c r="G6">
        <v>497.5</v>
      </c>
      <c r="H6">
        <v>577.5</v>
      </c>
      <c r="I6">
        <v>552.5</v>
      </c>
      <c r="J6">
        <f t="shared" si="0"/>
        <v>530.625</v>
      </c>
    </row>
    <row r="7" spans="1:10" ht="12.75">
      <c r="A7" s="1" t="s">
        <v>8</v>
      </c>
      <c r="B7" s="1">
        <v>2465</v>
      </c>
      <c r="C7" s="1">
        <v>482.5</v>
      </c>
      <c r="D7" s="1">
        <v>347.5</v>
      </c>
      <c r="E7" s="1">
        <v>542.5</v>
      </c>
      <c r="F7">
        <v>532.5</v>
      </c>
      <c r="G7">
        <v>612.5</v>
      </c>
      <c r="H7">
        <v>975</v>
      </c>
      <c r="I7">
        <v>757.5</v>
      </c>
      <c r="J7">
        <f t="shared" si="0"/>
        <v>719.375</v>
      </c>
    </row>
    <row r="8" spans="1:10" ht="12.75">
      <c r="A8" s="1" t="s">
        <v>9</v>
      </c>
      <c r="B8" s="1">
        <v>27245</v>
      </c>
      <c r="C8" s="1">
        <v>24685</v>
      </c>
      <c r="D8" s="1">
        <v>22350</v>
      </c>
      <c r="E8" s="1">
        <v>22360</v>
      </c>
      <c r="F8">
        <v>20512.5</v>
      </c>
      <c r="G8">
        <v>21365</v>
      </c>
      <c r="H8">
        <v>17832.5</v>
      </c>
      <c r="I8">
        <v>19015</v>
      </c>
      <c r="J8">
        <f t="shared" si="0"/>
        <v>19681.25</v>
      </c>
    </row>
    <row r="9" spans="1:10" ht="12.75">
      <c r="A9" s="1" t="s">
        <v>10</v>
      </c>
      <c r="B9" s="1">
        <v>5</v>
      </c>
      <c r="C9" s="1">
        <v>5</v>
      </c>
      <c r="D9">
        <v>5</v>
      </c>
      <c r="E9" s="1">
        <v>5</v>
      </c>
      <c r="F9">
        <v>10</v>
      </c>
      <c r="G9">
        <v>12.5</v>
      </c>
      <c r="H9">
        <v>5</v>
      </c>
      <c r="I9">
        <v>5</v>
      </c>
      <c r="J9">
        <f t="shared" si="0"/>
        <v>8.125</v>
      </c>
    </row>
    <row r="10" spans="1:10" ht="12.75">
      <c r="A10" s="1" t="s">
        <v>11</v>
      </c>
      <c r="B10">
        <v>7.5</v>
      </c>
      <c r="C10">
        <v>5</v>
      </c>
      <c r="D10">
        <v>5</v>
      </c>
      <c r="E10">
        <v>5</v>
      </c>
      <c r="F10">
        <v>7.5</v>
      </c>
      <c r="G10">
        <v>2.5</v>
      </c>
      <c r="H10">
        <v>7.5</v>
      </c>
      <c r="I10">
        <v>7.5</v>
      </c>
      <c r="J10">
        <f t="shared" si="0"/>
        <v>6.25</v>
      </c>
    </row>
    <row r="11" spans="1:10" ht="12.75">
      <c r="A11" s="1" t="s">
        <v>12</v>
      </c>
      <c r="B11">
        <v>7.5</v>
      </c>
      <c r="C11">
        <v>7.5</v>
      </c>
      <c r="D11">
        <v>5</v>
      </c>
      <c r="E11">
        <v>12.5</v>
      </c>
      <c r="F11">
        <v>5</v>
      </c>
      <c r="G11">
        <v>7.5</v>
      </c>
      <c r="H11">
        <v>10</v>
      </c>
      <c r="I11">
        <v>10</v>
      </c>
      <c r="J11">
        <f t="shared" si="0"/>
        <v>8.125</v>
      </c>
    </row>
    <row r="14" ht="12.75">
      <c r="E14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9"/>
  <sheetViews>
    <sheetView workbookViewId="0" topLeftCell="A100">
      <selection activeCell="F118" sqref="F118:F125"/>
    </sheetView>
  </sheetViews>
  <sheetFormatPr defaultColWidth="9.140625" defaultRowHeight="12.75"/>
  <sheetData>
    <row r="2" ht="12.75">
      <c r="A2" s="2" t="s">
        <v>16</v>
      </c>
    </row>
    <row r="3" ht="12.75">
      <c r="F3" t="s">
        <v>13</v>
      </c>
    </row>
    <row r="4" spans="1:6" ht="12.75">
      <c r="A4" t="s">
        <v>14</v>
      </c>
      <c r="B4">
        <v>0.44</v>
      </c>
      <c r="C4">
        <v>7.03</v>
      </c>
      <c r="D4">
        <v>14.07</v>
      </c>
      <c r="E4">
        <v>21.1</v>
      </c>
      <c r="F4">
        <v>0</v>
      </c>
    </row>
    <row r="5" spans="1:5" ht="12.75">
      <c r="A5" t="s">
        <v>15</v>
      </c>
      <c r="B5" t="s">
        <v>1</v>
      </c>
      <c r="C5" t="s">
        <v>2</v>
      </c>
      <c r="D5" t="s">
        <v>3</v>
      </c>
      <c r="E5" t="s">
        <v>4</v>
      </c>
    </row>
    <row r="6" spans="1:6" ht="12.75">
      <c r="A6" t="s">
        <v>5</v>
      </c>
      <c r="B6">
        <v>1640</v>
      </c>
      <c r="C6">
        <v>1720</v>
      </c>
      <c r="D6">
        <v>1690</v>
      </c>
      <c r="E6">
        <v>1700</v>
      </c>
      <c r="F6">
        <v>1687.5</v>
      </c>
    </row>
    <row r="7" spans="1:6" ht="12.75">
      <c r="A7" t="s">
        <v>6</v>
      </c>
      <c r="B7">
        <v>1110</v>
      </c>
      <c r="C7">
        <v>1040</v>
      </c>
      <c r="D7">
        <v>1110</v>
      </c>
      <c r="E7">
        <v>1030</v>
      </c>
      <c r="F7">
        <v>1072.5</v>
      </c>
    </row>
    <row r="8" spans="1:6" ht="12.75">
      <c r="A8" t="s">
        <v>7</v>
      </c>
      <c r="B8">
        <v>1700</v>
      </c>
      <c r="C8">
        <v>1720</v>
      </c>
      <c r="D8">
        <v>1700</v>
      </c>
      <c r="E8">
        <v>1770</v>
      </c>
      <c r="F8">
        <v>1722.5</v>
      </c>
    </row>
    <row r="9" spans="1:6" ht="12.75">
      <c r="A9" t="s">
        <v>8</v>
      </c>
      <c r="B9">
        <v>2350</v>
      </c>
      <c r="C9">
        <v>2420</v>
      </c>
      <c r="D9">
        <v>2500</v>
      </c>
      <c r="E9">
        <v>2590</v>
      </c>
      <c r="F9">
        <v>2465</v>
      </c>
    </row>
    <row r="10" spans="1:6" ht="12.75">
      <c r="A10" t="s">
        <v>9</v>
      </c>
      <c r="B10">
        <v>27490</v>
      </c>
      <c r="C10">
        <v>27160</v>
      </c>
      <c r="D10">
        <v>27080</v>
      </c>
      <c r="E10">
        <v>27250</v>
      </c>
      <c r="F10">
        <v>27245</v>
      </c>
    </row>
    <row r="11" spans="1:6" ht="12.75">
      <c r="A11" t="s">
        <v>10</v>
      </c>
      <c r="B11">
        <v>10</v>
      </c>
      <c r="C11">
        <v>10</v>
      </c>
      <c r="D11">
        <v>0</v>
      </c>
      <c r="E11">
        <v>0</v>
      </c>
      <c r="F11">
        <v>5</v>
      </c>
    </row>
    <row r="12" spans="1:6" ht="12.75">
      <c r="A12" t="s">
        <v>11</v>
      </c>
      <c r="B12">
        <v>10</v>
      </c>
      <c r="C12">
        <v>0</v>
      </c>
      <c r="D12">
        <v>10</v>
      </c>
      <c r="E12">
        <v>10</v>
      </c>
      <c r="F12">
        <v>7.5</v>
      </c>
    </row>
    <row r="13" spans="1:6" ht="12.75">
      <c r="A13" t="s">
        <v>12</v>
      </c>
      <c r="B13">
        <v>0</v>
      </c>
      <c r="C13">
        <v>10</v>
      </c>
      <c r="D13">
        <v>10</v>
      </c>
      <c r="E13">
        <v>10</v>
      </c>
      <c r="F13">
        <v>7.5</v>
      </c>
    </row>
    <row r="16" ht="12.75">
      <c r="A16" s="2" t="s">
        <v>17</v>
      </c>
    </row>
    <row r="17" ht="12.75">
      <c r="F17" t="s">
        <v>13</v>
      </c>
    </row>
    <row r="18" spans="1:5" ht="12.75">
      <c r="A18" t="s">
        <v>18</v>
      </c>
      <c r="B18">
        <f>(MID(B19,1,2)*60)+MID(B19,4,2)+(MID(B19,7,3)/1000)</f>
        <v>0.44</v>
      </c>
      <c r="C18">
        <f>(MID(C19,1,2)*60)+MID(C19,4,2)+(MID(C19,7,3)/1000)</f>
        <v>7.03</v>
      </c>
      <c r="D18">
        <f>(MID(D19,1,2)*60)+MID(D19,4,2)+(MID(D19,7,3)/1000)</f>
        <v>14.07</v>
      </c>
      <c r="E18">
        <f>(MID(E19,1,2)*60)+MID(E19,4,2)+(MID(E19,7,3)/1000)</f>
        <v>21.11</v>
      </c>
    </row>
    <row r="19" spans="1:5" ht="12.75">
      <c r="A19" s="1" t="s">
        <v>0</v>
      </c>
      <c r="B19" s="1" t="s">
        <v>1</v>
      </c>
      <c r="C19" s="1" t="s">
        <v>2</v>
      </c>
      <c r="D19" s="1" t="s">
        <v>3</v>
      </c>
      <c r="E19" s="1" t="s">
        <v>19</v>
      </c>
    </row>
    <row r="20" spans="1:6" ht="12.75">
      <c r="A20" s="1" t="s">
        <v>5</v>
      </c>
      <c r="B20" s="1">
        <v>420</v>
      </c>
      <c r="C20" s="1">
        <v>490</v>
      </c>
      <c r="D20" s="1">
        <v>530</v>
      </c>
      <c r="E20" s="1">
        <v>490</v>
      </c>
      <c r="F20">
        <f>AVERAGE(B20:E20)</f>
        <v>482.5</v>
      </c>
    </row>
    <row r="21" spans="1:6" ht="12.75">
      <c r="A21" s="1" t="s">
        <v>6</v>
      </c>
      <c r="B21" s="1">
        <v>250</v>
      </c>
      <c r="C21" s="1">
        <v>250</v>
      </c>
      <c r="D21" s="1">
        <v>310</v>
      </c>
      <c r="E21" s="1">
        <v>310</v>
      </c>
      <c r="F21">
        <f aca="true" t="shared" si="0" ref="F21:F27">AVERAGE(B21:E21)</f>
        <v>280</v>
      </c>
    </row>
    <row r="22" spans="1:6" ht="12.75">
      <c r="A22" s="1" t="s">
        <v>7</v>
      </c>
      <c r="B22" s="1">
        <v>460</v>
      </c>
      <c r="C22" s="1">
        <v>560</v>
      </c>
      <c r="D22" s="1">
        <v>550</v>
      </c>
      <c r="E22" s="1">
        <v>560</v>
      </c>
      <c r="F22">
        <f t="shared" si="0"/>
        <v>532.5</v>
      </c>
    </row>
    <row r="23" spans="1:6" ht="12.75">
      <c r="A23" s="1" t="s">
        <v>8</v>
      </c>
      <c r="B23" s="1">
        <v>350</v>
      </c>
      <c r="C23" s="1">
        <v>530</v>
      </c>
      <c r="D23" s="1">
        <v>520</v>
      </c>
      <c r="E23" s="1">
        <v>530</v>
      </c>
      <c r="F23">
        <f t="shared" si="0"/>
        <v>482.5</v>
      </c>
    </row>
    <row r="24" spans="1:6" ht="12.75">
      <c r="A24" s="1" t="s">
        <v>9</v>
      </c>
      <c r="B24" s="1">
        <v>24910</v>
      </c>
      <c r="C24" s="1">
        <v>24580</v>
      </c>
      <c r="D24" s="1">
        <v>24510</v>
      </c>
      <c r="E24" s="1">
        <v>24740</v>
      </c>
      <c r="F24">
        <f t="shared" si="0"/>
        <v>24685</v>
      </c>
    </row>
    <row r="25" spans="1:6" ht="12.75">
      <c r="A25" s="1" t="s">
        <v>10</v>
      </c>
      <c r="B25" s="1">
        <v>10</v>
      </c>
      <c r="C25" s="1">
        <v>0</v>
      </c>
      <c r="D25" s="1">
        <v>10</v>
      </c>
      <c r="E25" s="1">
        <v>0</v>
      </c>
      <c r="F25">
        <f t="shared" si="0"/>
        <v>5</v>
      </c>
    </row>
    <row r="26" spans="1:6" ht="12.75">
      <c r="A26" s="1" t="s">
        <v>11</v>
      </c>
      <c r="B26" s="1">
        <v>0</v>
      </c>
      <c r="C26" s="1">
        <v>0</v>
      </c>
      <c r="D26" s="1">
        <v>10</v>
      </c>
      <c r="E26" s="1">
        <v>10</v>
      </c>
      <c r="F26">
        <f t="shared" si="0"/>
        <v>5</v>
      </c>
    </row>
    <row r="27" spans="1:6" ht="12.75">
      <c r="A27" s="1" t="s">
        <v>12</v>
      </c>
      <c r="B27" s="1">
        <v>0</v>
      </c>
      <c r="C27" s="1">
        <v>10</v>
      </c>
      <c r="D27" s="1">
        <v>10</v>
      </c>
      <c r="E27" s="1">
        <v>10</v>
      </c>
      <c r="F27">
        <f t="shared" si="0"/>
        <v>7.5</v>
      </c>
    </row>
    <row r="31" ht="12.75">
      <c r="A31" s="2" t="s">
        <v>21</v>
      </c>
    </row>
    <row r="32" ht="12.75">
      <c r="F32" t="s">
        <v>13</v>
      </c>
    </row>
    <row r="33" spans="1:5" ht="12.75">
      <c r="A33" t="s">
        <v>18</v>
      </c>
      <c r="B33">
        <f>(MID(B34,1,2)*60)+MID(B34,4,2)+(MID(B34,7,3)/1000)</f>
        <v>0.44</v>
      </c>
      <c r="C33">
        <f>(MID(C34,1,2)*60)+MID(C34,4,2)+(MID(C34,7,3)/1000)</f>
        <v>7.03</v>
      </c>
      <c r="D33">
        <f>(MID(D34,1,2)*60)+MID(D34,4,2)+(MID(D34,7,3)/1000)</f>
        <v>14.07</v>
      </c>
      <c r="E33">
        <f>(MID(E34,1,2)*60)+MID(E34,4,2)+(MID(E34,7,3)/1000)</f>
        <v>21.11</v>
      </c>
    </row>
    <row r="34" spans="1:5" ht="12.75">
      <c r="A34" s="1" t="s">
        <v>0</v>
      </c>
      <c r="B34" s="1" t="s">
        <v>1</v>
      </c>
      <c r="C34" s="1" t="s">
        <v>2</v>
      </c>
      <c r="D34" s="1" t="s">
        <v>3</v>
      </c>
      <c r="E34" s="1" t="s">
        <v>19</v>
      </c>
    </row>
    <row r="35" spans="1:6" ht="12.75">
      <c r="A35" s="1" t="s">
        <v>5</v>
      </c>
      <c r="B35" s="1">
        <v>430</v>
      </c>
      <c r="C35" s="1">
        <v>440</v>
      </c>
      <c r="D35" s="1">
        <v>480</v>
      </c>
      <c r="E35" s="1">
        <v>460</v>
      </c>
      <c r="F35">
        <f>AVERAGE(B35:E35)</f>
        <v>452.5</v>
      </c>
    </row>
    <row r="36" spans="1:6" ht="12.75">
      <c r="A36" s="1" t="s">
        <v>6</v>
      </c>
      <c r="B36" s="1">
        <v>230</v>
      </c>
      <c r="C36" s="1">
        <v>260</v>
      </c>
      <c r="D36" s="1">
        <v>270</v>
      </c>
      <c r="E36" s="1">
        <v>280</v>
      </c>
      <c r="F36">
        <f aca="true" t="shared" si="1" ref="F36:F42">AVERAGE(B36:E36)</f>
        <v>260</v>
      </c>
    </row>
    <row r="37" spans="1:6" ht="12.75">
      <c r="A37" s="1" t="s">
        <v>7</v>
      </c>
      <c r="B37" s="1">
        <v>460</v>
      </c>
      <c r="C37" s="1">
        <v>480</v>
      </c>
      <c r="D37" s="1">
        <v>480</v>
      </c>
      <c r="E37" s="1">
        <v>500</v>
      </c>
      <c r="F37">
        <f t="shared" si="1"/>
        <v>480</v>
      </c>
    </row>
    <row r="38" spans="1:6" ht="12.75">
      <c r="A38" s="1" t="s">
        <v>8</v>
      </c>
      <c r="B38" s="1">
        <v>250</v>
      </c>
      <c r="C38" s="1">
        <v>280</v>
      </c>
      <c r="D38" s="1">
        <v>380</v>
      </c>
      <c r="E38" s="1">
        <v>480</v>
      </c>
      <c r="F38">
        <f t="shared" si="1"/>
        <v>347.5</v>
      </c>
    </row>
    <row r="39" spans="1:9" ht="12.75">
      <c r="A39" s="1" t="s">
        <v>9</v>
      </c>
      <c r="B39" s="1">
        <v>22390</v>
      </c>
      <c r="C39" s="1">
        <v>22050</v>
      </c>
      <c r="D39" s="1">
        <v>22230</v>
      </c>
      <c r="E39" s="1">
        <v>22730</v>
      </c>
      <c r="F39">
        <f t="shared" si="1"/>
        <v>22350</v>
      </c>
      <c r="H39" s="1"/>
      <c r="I39" s="1"/>
    </row>
    <row r="40" spans="1:6" ht="12.75">
      <c r="A40" s="1" t="s">
        <v>10</v>
      </c>
      <c r="B40" s="1">
        <v>0</v>
      </c>
      <c r="C40" s="1">
        <v>10</v>
      </c>
      <c r="D40" s="1">
        <v>10</v>
      </c>
      <c r="E40" s="1">
        <v>0</v>
      </c>
      <c r="F40">
        <f t="shared" si="1"/>
        <v>5</v>
      </c>
    </row>
    <row r="41" spans="1:6" ht="12.75">
      <c r="A41" s="1" t="s">
        <v>11</v>
      </c>
      <c r="B41" s="1">
        <v>0</v>
      </c>
      <c r="C41" s="1">
        <v>10</v>
      </c>
      <c r="D41" s="1">
        <v>0</v>
      </c>
      <c r="E41" s="1">
        <v>10</v>
      </c>
      <c r="F41">
        <f t="shared" si="1"/>
        <v>5</v>
      </c>
    </row>
    <row r="42" spans="1:6" ht="12.75">
      <c r="A42" s="1" t="s">
        <v>12</v>
      </c>
      <c r="B42" s="1">
        <v>0</v>
      </c>
      <c r="C42" s="1">
        <v>0</v>
      </c>
      <c r="D42" s="1">
        <v>10</v>
      </c>
      <c r="E42" s="1">
        <v>10</v>
      </c>
      <c r="F42">
        <f t="shared" si="1"/>
        <v>5</v>
      </c>
    </row>
    <row r="45" ht="12.75">
      <c r="A45" s="2" t="s">
        <v>22</v>
      </c>
    </row>
    <row r="46" ht="12.75">
      <c r="F46" t="s">
        <v>13</v>
      </c>
    </row>
    <row r="47" spans="1:5" ht="12.75">
      <c r="A47" t="s">
        <v>18</v>
      </c>
      <c r="B47">
        <f>(MID(B48,1,2)*60)+MID(B48,4,2)+(MID(B48,7,3)/1000)</f>
        <v>0.44</v>
      </c>
      <c r="C47">
        <f>(MID(C48,1,2)*60)+MID(C48,4,2)+(MID(C48,7,3)/1000)</f>
        <v>7.03</v>
      </c>
      <c r="D47">
        <f>(MID(D48,1,2)*60)+MID(D48,4,2)+(MID(D48,7,3)/1000)</f>
        <v>14.07</v>
      </c>
      <c r="E47">
        <f>(MID(E48,1,2)*60)+MID(E48,4,2)+(MID(E48,7,3)/1000)</f>
        <v>21.11</v>
      </c>
    </row>
    <row r="48" spans="1:5" ht="12.75">
      <c r="A48" s="1" t="s">
        <v>0</v>
      </c>
      <c r="B48" s="1" t="s">
        <v>1</v>
      </c>
      <c r="C48" s="1" t="s">
        <v>2</v>
      </c>
      <c r="D48" s="1" t="s">
        <v>3</v>
      </c>
      <c r="E48" s="1" t="s">
        <v>19</v>
      </c>
    </row>
    <row r="49" spans="1:6" ht="12.75">
      <c r="A49" s="1" t="s">
        <v>5</v>
      </c>
      <c r="B49" s="1">
        <v>450</v>
      </c>
      <c r="C49" s="1">
        <v>450</v>
      </c>
      <c r="D49" s="1">
        <v>460</v>
      </c>
      <c r="E49" s="1">
        <v>430</v>
      </c>
      <c r="F49">
        <f>AVERAGE(B49:E49)</f>
        <v>447.5</v>
      </c>
    </row>
    <row r="50" spans="1:6" ht="12.75">
      <c r="A50" s="1" t="s">
        <v>6</v>
      </c>
      <c r="B50" s="1">
        <v>330</v>
      </c>
      <c r="C50" s="1">
        <v>300</v>
      </c>
      <c r="D50" s="1">
        <v>290</v>
      </c>
      <c r="E50" s="1">
        <v>270</v>
      </c>
      <c r="F50">
        <f aca="true" t="shared" si="2" ref="F50:F56">AVERAGE(B50:E50)</f>
        <v>297.5</v>
      </c>
    </row>
    <row r="51" spans="1:6" ht="12.75">
      <c r="A51" s="1" t="s">
        <v>7</v>
      </c>
      <c r="B51" s="1">
        <v>420</v>
      </c>
      <c r="C51" s="1">
        <v>450</v>
      </c>
      <c r="D51" s="1">
        <v>430</v>
      </c>
      <c r="E51" s="1">
        <v>450</v>
      </c>
      <c r="F51">
        <f t="shared" si="2"/>
        <v>437.5</v>
      </c>
    </row>
    <row r="52" spans="1:6" ht="12.75">
      <c r="A52" s="1" t="s">
        <v>8</v>
      </c>
      <c r="B52" s="1">
        <v>510</v>
      </c>
      <c r="C52" s="1">
        <v>530</v>
      </c>
      <c r="D52" s="1">
        <v>570</v>
      </c>
      <c r="E52" s="1">
        <v>560</v>
      </c>
      <c r="F52">
        <f t="shared" si="2"/>
        <v>542.5</v>
      </c>
    </row>
    <row r="53" spans="1:6" ht="12.75">
      <c r="A53" s="1" t="s">
        <v>9</v>
      </c>
      <c r="B53" s="1">
        <v>22160</v>
      </c>
      <c r="C53" s="1">
        <v>22180</v>
      </c>
      <c r="D53" s="1">
        <v>22560</v>
      </c>
      <c r="E53" s="1">
        <v>22540</v>
      </c>
      <c r="F53">
        <f t="shared" si="2"/>
        <v>22360</v>
      </c>
    </row>
    <row r="54" spans="1:6" ht="12.75">
      <c r="A54" s="1" t="s">
        <v>10</v>
      </c>
      <c r="B54" s="1">
        <v>10</v>
      </c>
      <c r="C54" s="1">
        <v>10</v>
      </c>
      <c r="D54" s="1">
        <v>0</v>
      </c>
      <c r="E54" s="1">
        <v>0</v>
      </c>
      <c r="F54">
        <f t="shared" si="2"/>
        <v>5</v>
      </c>
    </row>
    <row r="55" spans="1:6" ht="12.75">
      <c r="A55" s="1" t="s">
        <v>11</v>
      </c>
      <c r="B55" s="1">
        <v>0</v>
      </c>
      <c r="C55" s="1">
        <v>10</v>
      </c>
      <c r="D55" s="1">
        <v>0</v>
      </c>
      <c r="E55" s="1">
        <v>10</v>
      </c>
      <c r="F55">
        <f t="shared" si="2"/>
        <v>5</v>
      </c>
    </row>
    <row r="56" spans="1:6" ht="12.75">
      <c r="A56" s="1" t="s">
        <v>12</v>
      </c>
      <c r="B56" s="1">
        <v>10</v>
      </c>
      <c r="C56" s="1">
        <v>10</v>
      </c>
      <c r="D56" s="1">
        <v>10</v>
      </c>
      <c r="E56" s="1">
        <v>20</v>
      </c>
      <c r="F56">
        <f t="shared" si="2"/>
        <v>12.5</v>
      </c>
    </row>
    <row r="59" ht="12.75">
      <c r="A59" s="2" t="s">
        <v>23</v>
      </c>
    </row>
    <row r="60" ht="12.75">
      <c r="F60" t="s">
        <v>13</v>
      </c>
    </row>
    <row r="61" spans="1:5" ht="12.75">
      <c r="A61" t="s">
        <v>18</v>
      </c>
      <c r="B61">
        <f>(MID(B62,1,2)*60)+MID(B62,4,2)+(MID(B62,7,3)/1000)</f>
        <v>0.44</v>
      </c>
      <c r="C61">
        <f>(MID(C62,1,2)*60)+MID(C62,4,2)+(MID(C62,7,3)/1000)</f>
        <v>7.03</v>
      </c>
      <c r="D61">
        <f>(MID(D62,1,2)*60)+MID(D62,4,2)+(MID(D62,7,3)/1000)</f>
        <v>14.07</v>
      </c>
      <c r="E61">
        <f>(MID(E62,1,2)*60)+MID(E62,4,2)+(MID(E62,7,3)/1000)</f>
        <v>21.11</v>
      </c>
    </row>
    <row r="62" spans="1:5" ht="12.75">
      <c r="A62" s="1" t="s">
        <v>0</v>
      </c>
      <c r="B62" s="1" t="s">
        <v>1</v>
      </c>
      <c r="C62" s="1" t="s">
        <v>2</v>
      </c>
      <c r="D62" s="1" t="s">
        <v>3</v>
      </c>
      <c r="E62" s="1" t="s">
        <v>19</v>
      </c>
    </row>
    <row r="63" spans="1:6" ht="12.75">
      <c r="A63" s="1" t="s">
        <v>5</v>
      </c>
      <c r="B63" s="1">
        <v>410</v>
      </c>
      <c r="C63" s="1">
        <v>410</v>
      </c>
      <c r="D63" s="1">
        <v>420</v>
      </c>
      <c r="E63" s="1">
        <v>370</v>
      </c>
      <c r="F63">
        <f>AVERAGE(B63:E63)</f>
        <v>402.5</v>
      </c>
    </row>
    <row r="64" spans="1:6" ht="12.75">
      <c r="A64" s="1" t="s">
        <v>6</v>
      </c>
      <c r="B64" s="1">
        <v>260</v>
      </c>
      <c r="C64" s="1">
        <v>240</v>
      </c>
      <c r="D64" s="1">
        <v>300</v>
      </c>
      <c r="E64" s="1">
        <v>300</v>
      </c>
      <c r="F64">
        <f aca="true" t="shared" si="3" ref="F64:F70">AVERAGE(B64:E64)</f>
        <v>275</v>
      </c>
    </row>
    <row r="65" spans="1:6" ht="12.75">
      <c r="A65" s="1" t="s">
        <v>7</v>
      </c>
      <c r="B65" s="1">
        <v>430</v>
      </c>
      <c r="C65" s="1">
        <v>470</v>
      </c>
      <c r="D65" s="1">
        <v>550</v>
      </c>
      <c r="E65" s="1">
        <v>530</v>
      </c>
      <c r="F65">
        <f t="shared" si="3"/>
        <v>495</v>
      </c>
    </row>
    <row r="66" spans="1:6" ht="12.75">
      <c r="A66" s="1" t="s">
        <v>8</v>
      </c>
      <c r="B66" s="1">
        <v>410</v>
      </c>
      <c r="C66" s="1">
        <v>510</v>
      </c>
      <c r="D66" s="1">
        <v>590</v>
      </c>
      <c r="E66" s="1">
        <v>620</v>
      </c>
      <c r="F66">
        <f t="shared" si="3"/>
        <v>532.5</v>
      </c>
    </row>
    <row r="67" spans="1:6" ht="12.75">
      <c r="A67" s="1" t="s">
        <v>9</v>
      </c>
      <c r="B67" s="1">
        <v>20360</v>
      </c>
      <c r="C67" s="1">
        <v>20560</v>
      </c>
      <c r="D67" s="1">
        <v>20660</v>
      </c>
      <c r="E67" s="1">
        <v>20470</v>
      </c>
      <c r="F67">
        <f t="shared" si="3"/>
        <v>20512.5</v>
      </c>
    </row>
    <row r="68" spans="1:6" ht="12.75">
      <c r="A68" s="1" t="s">
        <v>10</v>
      </c>
      <c r="B68" s="1">
        <v>10</v>
      </c>
      <c r="C68" s="1">
        <v>10</v>
      </c>
      <c r="D68" s="1">
        <v>10</v>
      </c>
      <c r="E68" s="1">
        <v>10</v>
      </c>
      <c r="F68">
        <f t="shared" si="3"/>
        <v>10</v>
      </c>
    </row>
    <row r="69" spans="1:6" ht="12.75">
      <c r="A69" s="1" t="s">
        <v>11</v>
      </c>
      <c r="B69" s="1">
        <v>0</v>
      </c>
      <c r="C69" s="1">
        <v>20</v>
      </c>
      <c r="D69" s="1">
        <v>10</v>
      </c>
      <c r="E69" s="1">
        <v>0</v>
      </c>
      <c r="F69">
        <f t="shared" si="3"/>
        <v>7.5</v>
      </c>
    </row>
    <row r="70" spans="1:6" ht="12.75">
      <c r="A70" s="1" t="s">
        <v>12</v>
      </c>
      <c r="B70" s="1">
        <v>10</v>
      </c>
      <c r="C70" s="1">
        <v>10</v>
      </c>
      <c r="D70" s="1">
        <v>0</v>
      </c>
      <c r="E70" s="1">
        <v>0</v>
      </c>
      <c r="F70">
        <f t="shared" si="3"/>
        <v>5</v>
      </c>
    </row>
    <row r="73" ht="12.75">
      <c r="A73" s="2" t="s">
        <v>24</v>
      </c>
    </row>
    <row r="74" ht="12.75">
      <c r="F74" t="s">
        <v>13</v>
      </c>
    </row>
    <row r="75" spans="1:5" ht="12.75">
      <c r="A75" t="s">
        <v>18</v>
      </c>
      <c r="B75">
        <f>(MID(B76,1,2)*60)+MID(B76,4,2)+(MID(B76,7,3)/1000)</f>
        <v>0.44</v>
      </c>
      <c r="C75">
        <f>(MID(C76,1,2)*60)+MID(C76,4,2)+(MID(C76,7,3)/1000)</f>
        <v>7.04</v>
      </c>
      <c r="D75">
        <f>(MID(D76,1,2)*60)+MID(D76,4,2)+(MID(D76,7,3)/1000)</f>
        <v>14.08</v>
      </c>
      <c r="E75">
        <f>(MID(E76,1,2)*60)+MID(E76,4,2)+(MID(E76,7,3)/1000)</f>
        <v>20.92</v>
      </c>
    </row>
    <row r="76" spans="1:5" ht="12.75">
      <c r="A76" s="1" t="s">
        <v>0</v>
      </c>
      <c r="B76" s="1" t="s">
        <v>1</v>
      </c>
      <c r="C76" s="1" t="s">
        <v>25</v>
      </c>
      <c r="D76" s="1" t="s">
        <v>26</v>
      </c>
      <c r="E76" s="1" t="s">
        <v>27</v>
      </c>
    </row>
    <row r="77" spans="1:6" ht="12.75">
      <c r="A77" s="1" t="s">
        <v>5</v>
      </c>
      <c r="B77" s="1">
        <v>400</v>
      </c>
      <c r="C77" s="1">
        <v>380</v>
      </c>
      <c r="D77" s="1">
        <v>400</v>
      </c>
      <c r="E77" s="1">
        <v>420</v>
      </c>
      <c r="F77">
        <f>AVERAGE(B77:E77)</f>
        <v>400</v>
      </c>
    </row>
    <row r="78" spans="1:6" ht="12.75">
      <c r="A78" s="1" t="s">
        <v>6</v>
      </c>
      <c r="B78" s="1">
        <v>310</v>
      </c>
      <c r="C78" s="1">
        <v>330</v>
      </c>
      <c r="D78" s="1">
        <v>350</v>
      </c>
      <c r="E78" s="1">
        <v>330</v>
      </c>
      <c r="F78">
        <f aca="true" t="shared" si="4" ref="F78:F84">AVERAGE(B78:E78)</f>
        <v>330</v>
      </c>
    </row>
    <row r="79" spans="1:6" ht="12.75">
      <c r="A79" s="1" t="s">
        <v>7</v>
      </c>
      <c r="B79" s="1">
        <v>550</v>
      </c>
      <c r="C79" s="1">
        <v>440</v>
      </c>
      <c r="D79" s="1">
        <v>490</v>
      </c>
      <c r="E79" s="1">
        <v>510</v>
      </c>
      <c r="F79">
        <f t="shared" si="4"/>
        <v>497.5</v>
      </c>
    </row>
    <row r="80" spans="1:6" ht="12.75">
      <c r="A80" s="1" t="s">
        <v>8</v>
      </c>
      <c r="B80" s="1">
        <v>540</v>
      </c>
      <c r="C80" s="1">
        <v>610</v>
      </c>
      <c r="D80" s="1">
        <v>660</v>
      </c>
      <c r="E80" s="1">
        <v>640</v>
      </c>
      <c r="F80">
        <f t="shared" si="4"/>
        <v>612.5</v>
      </c>
    </row>
    <row r="81" spans="1:6" ht="12.75">
      <c r="A81" s="1" t="s">
        <v>9</v>
      </c>
      <c r="B81" s="1">
        <v>21200</v>
      </c>
      <c r="C81" s="1">
        <v>21540</v>
      </c>
      <c r="D81" s="1">
        <v>21390</v>
      </c>
      <c r="E81" s="1">
        <v>21330</v>
      </c>
      <c r="F81">
        <f t="shared" si="4"/>
        <v>21365</v>
      </c>
    </row>
    <row r="82" spans="1:6" ht="12.75">
      <c r="A82" s="1" t="s">
        <v>10</v>
      </c>
      <c r="B82" s="1">
        <v>10</v>
      </c>
      <c r="C82" s="1">
        <v>20</v>
      </c>
      <c r="D82" s="1">
        <v>10</v>
      </c>
      <c r="E82" s="1">
        <v>10</v>
      </c>
      <c r="F82">
        <f t="shared" si="4"/>
        <v>12.5</v>
      </c>
    </row>
    <row r="83" spans="1:6" ht="12.75">
      <c r="A83" s="1" t="s">
        <v>11</v>
      </c>
      <c r="B83" s="1">
        <v>0</v>
      </c>
      <c r="C83" s="1">
        <v>0</v>
      </c>
      <c r="D83" s="1">
        <v>10</v>
      </c>
      <c r="E83" s="1">
        <v>0</v>
      </c>
      <c r="F83">
        <f t="shared" si="4"/>
        <v>2.5</v>
      </c>
    </row>
    <row r="84" spans="1:6" ht="12.75">
      <c r="A84" s="1" t="s">
        <v>12</v>
      </c>
      <c r="B84" s="1">
        <v>0</v>
      </c>
      <c r="C84" s="1">
        <v>10</v>
      </c>
      <c r="D84" s="1">
        <v>10</v>
      </c>
      <c r="E84" s="1">
        <v>10</v>
      </c>
      <c r="F84">
        <f t="shared" si="4"/>
        <v>7.5</v>
      </c>
    </row>
    <row r="87" ht="12.75">
      <c r="A87" s="2" t="s">
        <v>28</v>
      </c>
    </row>
    <row r="88" ht="12.75">
      <c r="F88" t="s">
        <v>13</v>
      </c>
    </row>
    <row r="89" spans="1:5" ht="12.75">
      <c r="A89" t="s">
        <v>18</v>
      </c>
      <c r="B89">
        <f>(MID(B90,1,2)*60)+MID(B90,4,2)+(MID(B90,7,3)/1000)</f>
        <v>0.44</v>
      </c>
      <c r="C89">
        <f>(MID(C90,1,2)*60)+MID(C90,4,2)+(MID(C90,7,3)/1000)</f>
        <v>7.03</v>
      </c>
      <c r="D89">
        <f>(MID(D90,1,2)*60)+MID(D90,4,2)+(MID(D90,7,3)/1000)</f>
        <v>14.06</v>
      </c>
      <c r="E89">
        <f>(MID(E90,1,2)*60)+MID(E90,4,2)+(MID(E90,7,3)/1000)</f>
        <v>21.1</v>
      </c>
    </row>
    <row r="90" spans="1:5" ht="12.75">
      <c r="A90" s="1" t="s">
        <v>0</v>
      </c>
      <c r="B90" s="1" t="s">
        <v>1</v>
      </c>
      <c r="C90" s="1" t="s">
        <v>2</v>
      </c>
      <c r="D90" s="1" t="s">
        <v>20</v>
      </c>
      <c r="E90" s="1" t="s">
        <v>4</v>
      </c>
    </row>
    <row r="91" spans="1:6" ht="12.75">
      <c r="A91" s="1" t="s">
        <v>5</v>
      </c>
      <c r="B91" s="1">
        <v>370</v>
      </c>
      <c r="C91" s="1">
        <v>370</v>
      </c>
      <c r="D91" s="1">
        <v>380</v>
      </c>
      <c r="E91" s="1">
        <v>430</v>
      </c>
      <c r="F91">
        <f>AVERAGE(B91:E91)</f>
        <v>387.5</v>
      </c>
    </row>
    <row r="92" spans="1:6" ht="12.75">
      <c r="A92" s="1" t="s">
        <v>6</v>
      </c>
      <c r="B92" s="1">
        <v>340</v>
      </c>
      <c r="C92" s="1">
        <v>330</v>
      </c>
      <c r="D92" s="1">
        <v>370</v>
      </c>
      <c r="E92" s="1">
        <v>410</v>
      </c>
      <c r="F92">
        <f aca="true" t="shared" si="5" ref="F92:F98">AVERAGE(B92:E92)</f>
        <v>362.5</v>
      </c>
    </row>
    <row r="93" spans="1:6" ht="12.75">
      <c r="A93" s="1" t="s">
        <v>7</v>
      </c>
      <c r="B93" s="1">
        <v>540</v>
      </c>
      <c r="C93" s="1">
        <v>630</v>
      </c>
      <c r="D93" s="1">
        <v>580</v>
      </c>
      <c r="E93" s="1">
        <v>560</v>
      </c>
      <c r="F93">
        <f t="shared" si="5"/>
        <v>577.5</v>
      </c>
    </row>
    <row r="94" spans="1:6" ht="12.75">
      <c r="A94" s="1" t="s">
        <v>8</v>
      </c>
      <c r="B94" s="1">
        <v>840</v>
      </c>
      <c r="C94" s="1">
        <v>1030</v>
      </c>
      <c r="D94" s="1">
        <v>1010</v>
      </c>
      <c r="E94" s="1">
        <v>1020</v>
      </c>
      <c r="F94">
        <f t="shared" si="5"/>
        <v>975</v>
      </c>
    </row>
    <row r="95" spans="1:6" ht="12.75">
      <c r="A95" s="1" t="s">
        <v>9</v>
      </c>
      <c r="B95" s="1">
        <v>18010</v>
      </c>
      <c r="C95" s="1">
        <v>18110</v>
      </c>
      <c r="D95" s="1">
        <v>17700</v>
      </c>
      <c r="E95" s="1">
        <v>17510</v>
      </c>
      <c r="F95">
        <f t="shared" si="5"/>
        <v>17832.5</v>
      </c>
    </row>
    <row r="96" spans="1:6" ht="12.75">
      <c r="A96" s="1" t="s">
        <v>10</v>
      </c>
      <c r="B96" s="1">
        <v>0</v>
      </c>
      <c r="C96" s="1">
        <v>0</v>
      </c>
      <c r="D96" s="1">
        <v>10</v>
      </c>
      <c r="E96" s="1">
        <v>10</v>
      </c>
      <c r="F96">
        <f t="shared" si="5"/>
        <v>5</v>
      </c>
    </row>
    <row r="97" spans="1:6" ht="12.75">
      <c r="A97" s="1" t="s">
        <v>11</v>
      </c>
      <c r="B97" s="1">
        <v>0</v>
      </c>
      <c r="C97" s="1">
        <v>10</v>
      </c>
      <c r="D97" s="1">
        <v>10</v>
      </c>
      <c r="E97" s="1">
        <v>10</v>
      </c>
      <c r="F97">
        <f t="shared" si="5"/>
        <v>7.5</v>
      </c>
    </row>
    <row r="98" spans="1:6" ht="12.75">
      <c r="A98" s="1" t="s">
        <v>12</v>
      </c>
      <c r="B98" s="1">
        <v>0</v>
      </c>
      <c r="C98" s="1">
        <v>10</v>
      </c>
      <c r="D98" s="1">
        <v>20</v>
      </c>
      <c r="E98" s="1">
        <v>10</v>
      </c>
      <c r="F98">
        <f t="shared" si="5"/>
        <v>10</v>
      </c>
    </row>
    <row r="100" ht="12.75">
      <c r="A100" s="2" t="s">
        <v>29</v>
      </c>
    </row>
    <row r="101" ht="12.75">
      <c r="F101" t="s">
        <v>13</v>
      </c>
    </row>
    <row r="102" spans="1:5" ht="12.75">
      <c r="A102" t="s">
        <v>18</v>
      </c>
      <c r="B102">
        <f>(MID(B103,1,2)*60)+MID(B103,4,2)+(MID(B103,7,3)/1000)</f>
        <v>0.44</v>
      </c>
      <c r="C102">
        <f>(MID(C103,1,2)*60)+MID(C103,4,2)+(MID(C103,7,3)/1000)</f>
        <v>7.14</v>
      </c>
      <c r="D102">
        <f>(MID(D103,1,2)*60)+MID(D103,4,2)+(MID(D103,7,3)/1000)</f>
        <v>14.28</v>
      </c>
      <c r="E102">
        <f>(MID(E103,1,2)*60)+MID(E103,4,2)+(MID(E103,7,3)/1000)</f>
        <v>21.32</v>
      </c>
    </row>
    <row r="103" spans="1:5" ht="12.75">
      <c r="A103" s="1" t="s">
        <v>0</v>
      </c>
      <c r="B103" s="1" t="s">
        <v>1</v>
      </c>
      <c r="C103" s="1" t="s">
        <v>30</v>
      </c>
      <c r="D103" s="1" t="s">
        <v>31</v>
      </c>
      <c r="E103" s="1" t="s">
        <v>32</v>
      </c>
    </row>
    <row r="104" spans="1:6" ht="12.75">
      <c r="A104" s="1" t="s">
        <v>5</v>
      </c>
      <c r="B104" s="1">
        <v>460</v>
      </c>
      <c r="C104" s="1">
        <v>420</v>
      </c>
      <c r="D104" s="1">
        <v>410</v>
      </c>
      <c r="E104" s="1">
        <v>470</v>
      </c>
      <c r="F104">
        <f>AVERAGE(B104:E104)</f>
        <v>440</v>
      </c>
    </row>
    <row r="105" spans="1:6" ht="12.75">
      <c r="A105" s="1" t="s">
        <v>6</v>
      </c>
      <c r="B105" s="1">
        <v>390</v>
      </c>
      <c r="C105" s="1">
        <v>410</v>
      </c>
      <c r="D105" s="1">
        <v>440</v>
      </c>
      <c r="E105" s="1">
        <v>440</v>
      </c>
      <c r="F105">
        <f aca="true" t="shared" si="6" ref="F105:F111">AVERAGE(B105:E105)</f>
        <v>420</v>
      </c>
    </row>
    <row r="106" spans="1:6" ht="12.75">
      <c r="A106" s="1" t="s">
        <v>7</v>
      </c>
      <c r="B106" s="1">
        <v>480</v>
      </c>
      <c r="C106" s="1">
        <v>540</v>
      </c>
      <c r="D106" s="1">
        <v>580</v>
      </c>
      <c r="E106" s="1">
        <v>610</v>
      </c>
      <c r="F106">
        <f t="shared" si="6"/>
        <v>552.5</v>
      </c>
    </row>
    <row r="107" spans="1:6" ht="12.75">
      <c r="A107" s="1" t="s">
        <v>8</v>
      </c>
      <c r="B107" s="1">
        <v>610</v>
      </c>
      <c r="C107" s="1">
        <v>720</v>
      </c>
      <c r="D107" s="1">
        <v>840</v>
      </c>
      <c r="E107" s="1">
        <v>860</v>
      </c>
      <c r="F107">
        <f t="shared" si="6"/>
        <v>757.5</v>
      </c>
    </row>
    <row r="108" spans="1:6" ht="12.75">
      <c r="A108" s="1" t="s">
        <v>9</v>
      </c>
      <c r="B108" s="1">
        <v>18680</v>
      </c>
      <c r="C108" s="1">
        <v>19150</v>
      </c>
      <c r="D108" s="1">
        <v>19150</v>
      </c>
      <c r="E108" s="1">
        <v>19080</v>
      </c>
      <c r="F108">
        <f t="shared" si="6"/>
        <v>19015</v>
      </c>
    </row>
    <row r="109" spans="1:6" ht="12.75">
      <c r="A109" s="1" t="s">
        <v>10</v>
      </c>
      <c r="B109" s="1">
        <v>10</v>
      </c>
      <c r="C109" s="1">
        <v>10</v>
      </c>
      <c r="D109" s="1">
        <v>0</v>
      </c>
      <c r="E109" s="1">
        <v>0</v>
      </c>
      <c r="F109">
        <f t="shared" si="6"/>
        <v>5</v>
      </c>
    </row>
    <row r="110" spans="1:6" ht="12.75">
      <c r="A110" s="1" t="s">
        <v>11</v>
      </c>
      <c r="B110" s="1">
        <v>10</v>
      </c>
      <c r="C110" s="1">
        <v>10</v>
      </c>
      <c r="D110" s="1">
        <v>0</v>
      </c>
      <c r="E110" s="1">
        <v>10</v>
      </c>
      <c r="F110">
        <f t="shared" si="6"/>
        <v>7.5</v>
      </c>
    </row>
    <row r="111" spans="1:6" ht="12.75">
      <c r="A111" s="1" t="s">
        <v>12</v>
      </c>
      <c r="B111" s="1">
        <v>10</v>
      </c>
      <c r="C111" s="1">
        <v>10</v>
      </c>
      <c r="D111" s="1">
        <v>10</v>
      </c>
      <c r="E111" s="1">
        <v>10</v>
      </c>
      <c r="F111">
        <f t="shared" si="6"/>
        <v>10</v>
      </c>
    </row>
    <row r="114" ht="12.75">
      <c r="A114" s="2" t="s">
        <v>33</v>
      </c>
    </row>
    <row r="115" ht="12.75">
      <c r="F115" t="s">
        <v>13</v>
      </c>
    </row>
    <row r="116" spans="1:5" ht="12.75">
      <c r="A116" t="s">
        <v>18</v>
      </c>
      <c r="B116">
        <f>(MID(B117,1,2)*60)+MID(B117,4,2)+(MID(B117,7,3)/1000)</f>
        <v>0.44</v>
      </c>
      <c r="C116">
        <f>(MID(C117,1,2)*60)+MID(C117,4,2)+(MID(C117,7,3)/1000)</f>
        <v>7.03</v>
      </c>
      <c r="D116">
        <f>(MID(D117,1,2)*60)+MID(D117,4,2)+(MID(D117,7,3)/1000)</f>
        <v>14.17</v>
      </c>
      <c r="E116">
        <f>(MID(E117,1,2)*60)+MID(E117,4,2)+(MID(E117,7,3)/1000)</f>
        <v>21.21</v>
      </c>
    </row>
    <row r="117" spans="1:5" ht="12.75">
      <c r="A117" s="1" t="s">
        <v>0</v>
      </c>
      <c r="B117" s="1" t="s">
        <v>1</v>
      </c>
      <c r="C117" s="1" t="s">
        <v>2</v>
      </c>
      <c r="D117" s="1" t="s">
        <v>34</v>
      </c>
      <c r="E117" s="1" t="s">
        <v>35</v>
      </c>
    </row>
    <row r="118" spans="1:6" ht="12.75">
      <c r="A118" s="1" t="s">
        <v>5</v>
      </c>
      <c r="B118" s="1">
        <v>410</v>
      </c>
      <c r="C118" s="1">
        <v>440</v>
      </c>
      <c r="D118" s="1">
        <v>440</v>
      </c>
      <c r="E118" s="1">
        <v>490</v>
      </c>
      <c r="F118">
        <f>AVERAGE(B118:E118)</f>
        <v>445</v>
      </c>
    </row>
    <row r="119" spans="1:6" ht="12.75">
      <c r="A119" s="1" t="s">
        <v>6</v>
      </c>
      <c r="B119" s="1">
        <v>410</v>
      </c>
      <c r="C119" s="1">
        <v>400</v>
      </c>
      <c r="D119" s="1">
        <v>450</v>
      </c>
      <c r="E119" s="1">
        <v>470</v>
      </c>
      <c r="F119">
        <f aca="true" t="shared" si="7" ref="F119:F125">AVERAGE(B119:E119)</f>
        <v>432.5</v>
      </c>
    </row>
    <row r="120" spans="1:6" ht="12.75">
      <c r="A120" s="1" t="s">
        <v>7</v>
      </c>
      <c r="B120" s="1">
        <v>590</v>
      </c>
      <c r="C120" s="1">
        <v>590</v>
      </c>
      <c r="D120" s="1">
        <v>660</v>
      </c>
      <c r="E120" s="1">
        <v>660</v>
      </c>
      <c r="F120">
        <f t="shared" si="7"/>
        <v>625</v>
      </c>
    </row>
    <row r="121" spans="1:6" ht="12.75">
      <c r="A121" s="1" t="s">
        <v>8</v>
      </c>
      <c r="B121" s="1">
        <v>710</v>
      </c>
      <c r="C121" s="1">
        <v>790</v>
      </c>
      <c r="D121" s="1">
        <v>800</v>
      </c>
      <c r="E121" s="1">
        <v>870</v>
      </c>
      <c r="F121">
        <f t="shared" si="7"/>
        <v>792.5</v>
      </c>
    </row>
    <row r="122" spans="1:6" ht="12.75">
      <c r="A122" s="1" t="s">
        <v>9</v>
      </c>
      <c r="B122" s="1">
        <v>18200</v>
      </c>
      <c r="C122" s="1">
        <v>18190</v>
      </c>
      <c r="D122" s="1">
        <v>18490</v>
      </c>
      <c r="E122" s="1">
        <v>18480</v>
      </c>
      <c r="F122">
        <f t="shared" si="7"/>
        <v>18340</v>
      </c>
    </row>
    <row r="123" spans="1:6" ht="12.75">
      <c r="A123" s="1" t="s">
        <v>10</v>
      </c>
      <c r="B123" s="1">
        <v>0</v>
      </c>
      <c r="C123" s="1">
        <v>10</v>
      </c>
      <c r="D123" s="1">
        <v>0</v>
      </c>
      <c r="E123" s="1">
        <v>10</v>
      </c>
      <c r="F123">
        <f t="shared" si="7"/>
        <v>5</v>
      </c>
    </row>
    <row r="124" spans="1:6" ht="12.75">
      <c r="A124" s="1" t="s">
        <v>11</v>
      </c>
      <c r="B124" s="1">
        <v>10</v>
      </c>
      <c r="C124" s="1">
        <v>10</v>
      </c>
      <c r="D124" s="1">
        <v>10</v>
      </c>
      <c r="E124" s="1">
        <v>10</v>
      </c>
      <c r="F124">
        <f t="shared" si="7"/>
        <v>10</v>
      </c>
    </row>
    <row r="125" spans="1:6" ht="12.75">
      <c r="A125" s="1" t="s">
        <v>12</v>
      </c>
      <c r="B125" s="1">
        <v>10</v>
      </c>
      <c r="C125" s="1">
        <v>0</v>
      </c>
      <c r="D125" s="1">
        <v>10</v>
      </c>
      <c r="E125" s="1">
        <v>10</v>
      </c>
      <c r="F125">
        <f t="shared" si="7"/>
        <v>7.5</v>
      </c>
    </row>
    <row r="128" ht="12.75">
      <c r="A128" s="2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2" sqref="A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Chappell</dc:creator>
  <cp:keywords/>
  <dc:description/>
  <cp:lastModifiedBy>James Chappell</cp:lastModifiedBy>
  <dcterms:created xsi:type="dcterms:W3CDTF">2007-08-22T22:37:42Z</dcterms:created>
  <dcterms:modified xsi:type="dcterms:W3CDTF">2007-08-23T00:04:11Z</dcterms:modified>
  <cp:category/>
  <cp:version/>
  <cp:contentType/>
  <cp:contentStatus/>
</cp:coreProperties>
</file>