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vaughn\Desktop\"/>
    </mc:Choice>
  </mc:AlternateContent>
  <xr:revisionPtr revIDLastSave="0" documentId="13_ncr:1_{589749AB-CDB1-4287-94B6-706A630E95A6}" xr6:coauthVersionLast="45" xr6:coauthVersionMax="45" xr10:uidLastSave="{00000000-0000-0000-0000-000000000000}"/>
  <bookViews>
    <workbookView xWindow="1845" yWindow="120" windowWidth="17775" windowHeight="10080" xr2:uid="{9C6C1BC6-3207-4281-99D7-F5A6A7C3A22D}"/>
  </bookViews>
  <sheets>
    <sheet name="13 Week Cash Flow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65" i="1" l="1"/>
  <c r="B64" i="1"/>
  <c r="B63" i="1"/>
  <c r="B62" i="1"/>
  <c r="B61" i="1"/>
  <c r="I59" i="1"/>
  <c r="D59" i="1"/>
  <c r="C56" i="1"/>
  <c r="E56" i="1"/>
  <c r="J56" i="1"/>
  <c r="K56" i="1"/>
  <c r="M56" i="1"/>
  <c r="Q10" i="1"/>
  <c r="C18" i="1"/>
  <c r="C59" i="1" s="1"/>
  <c r="D18" i="1"/>
  <c r="D56" i="1" s="1"/>
  <c r="E18" i="1"/>
  <c r="E59" i="1" s="1"/>
  <c r="F18" i="1"/>
  <c r="F56" i="1" s="1"/>
  <c r="G18" i="1"/>
  <c r="G56" i="1" s="1"/>
  <c r="H18" i="1"/>
  <c r="H56" i="1" s="1"/>
  <c r="I18" i="1"/>
  <c r="I56" i="1" s="1"/>
  <c r="J18" i="1"/>
  <c r="J59" i="1" s="1"/>
  <c r="K18" i="1"/>
  <c r="K59" i="1" s="1"/>
  <c r="L18" i="1"/>
  <c r="L59" i="1" s="1"/>
  <c r="M18" i="1"/>
  <c r="M59" i="1" s="1"/>
  <c r="N18" i="1"/>
  <c r="N56" i="1" s="1"/>
  <c r="B18" i="1"/>
  <c r="C2" i="1"/>
  <c r="D2" i="1" s="1"/>
  <c r="E2" i="1" s="1"/>
  <c r="F2" i="1" s="1"/>
  <c r="G2" i="1" s="1"/>
  <c r="H2" i="1" s="1"/>
  <c r="I2" i="1" s="1"/>
  <c r="J2" i="1" s="1"/>
  <c r="K2" i="1" s="1"/>
  <c r="L2" i="1" s="1"/>
  <c r="M2" i="1" s="1"/>
  <c r="N2" i="1" s="1"/>
  <c r="B56" i="1" l="1"/>
  <c r="B60" i="1"/>
  <c r="L56" i="1"/>
  <c r="N59" i="1"/>
  <c r="H59" i="1"/>
  <c r="B59" i="1"/>
  <c r="B73" i="1" s="1"/>
  <c r="G59" i="1"/>
  <c r="F59" i="1"/>
  <c r="B70" i="1"/>
  <c r="B71" i="1"/>
  <c r="B74" i="1"/>
  <c r="C63" i="1"/>
  <c r="C64" i="1"/>
  <c r="C73" i="1" s="1"/>
  <c r="B69" i="1" l="1"/>
  <c r="B72" i="1"/>
  <c r="C60" i="1"/>
  <c r="C69" i="1" s="1"/>
  <c r="C62" i="1"/>
  <c r="C71" i="1" s="1"/>
  <c r="C65" i="1"/>
  <c r="C74" i="1" s="1"/>
  <c r="C61" i="1"/>
  <c r="C70" i="1" s="1"/>
  <c r="D64" i="1"/>
  <c r="D73" i="1" s="1"/>
  <c r="C72" i="1"/>
  <c r="D63" i="1" s="1"/>
  <c r="D65" i="1" l="1"/>
  <c r="D74" i="1" s="1"/>
  <c r="D61" i="1"/>
  <c r="D70" i="1" s="1"/>
  <c r="D62" i="1"/>
  <c r="D71" i="1" s="1"/>
  <c r="D60" i="1"/>
  <c r="D69" i="1" s="1"/>
  <c r="E64" i="1"/>
  <c r="E73" i="1" s="1"/>
  <c r="D72" i="1"/>
  <c r="E60" i="1" l="1"/>
  <c r="E69" i="1" s="1"/>
  <c r="E62" i="1"/>
  <c r="E71" i="1" s="1"/>
  <c r="E61" i="1"/>
  <c r="E70" i="1" s="1"/>
  <c r="E63" i="1"/>
  <c r="E72" i="1" s="1"/>
  <c r="F63" i="1" s="1"/>
  <c r="E65" i="1"/>
  <c r="E74" i="1" s="1"/>
  <c r="F64" i="1"/>
  <c r="F73" i="1" s="1"/>
  <c r="F65" i="1" l="1"/>
  <c r="F74" i="1" s="1"/>
  <c r="F60" i="1"/>
  <c r="F69" i="1" s="1"/>
  <c r="F61" i="1"/>
  <c r="F70" i="1" s="1"/>
  <c r="F62" i="1"/>
  <c r="F71" i="1" s="1"/>
  <c r="F72" i="1"/>
  <c r="G64" i="1"/>
  <c r="G73" i="1" s="1"/>
  <c r="G62" i="1" l="1"/>
  <c r="G71" i="1" s="1"/>
  <c r="G61" i="1"/>
  <c r="G70" i="1" s="1"/>
  <c r="G63" i="1"/>
  <c r="G72" i="1" s="1"/>
  <c r="G60" i="1"/>
  <c r="G69" i="1" s="1"/>
  <c r="G65" i="1"/>
  <c r="G74" i="1" s="1"/>
  <c r="H64" i="1"/>
  <c r="H73" i="1" s="1"/>
  <c r="H60" i="1" l="1"/>
  <c r="H69" i="1" s="1"/>
  <c r="H63" i="1"/>
  <c r="H72" i="1" s="1"/>
  <c r="H61" i="1"/>
  <c r="H70" i="1" s="1"/>
  <c r="H62" i="1"/>
  <c r="H71" i="1" s="1"/>
  <c r="H65" i="1"/>
  <c r="H74" i="1" s="1"/>
  <c r="I64" i="1"/>
  <c r="I73" i="1" s="1"/>
  <c r="I62" i="1" l="1"/>
  <c r="I71" i="1" s="1"/>
  <c r="I61" i="1"/>
  <c r="I70" i="1" s="1"/>
  <c r="I65" i="1"/>
  <c r="I74" i="1" s="1"/>
  <c r="I63" i="1"/>
  <c r="I72" i="1" s="1"/>
  <c r="I60" i="1"/>
  <c r="I69" i="1" s="1"/>
  <c r="J64" i="1"/>
  <c r="J73" i="1" s="1"/>
  <c r="J65" i="1" l="1"/>
  <c r="J74" i="1" s="1"/>
  <c r="J62" i="1"/>
  <c r="J71" i="1" s="1"/>
  <c r="J63" i="1"/>
  <c r="J72" i="1" s="1"/>
  <c r="J61" i="1"/>
  <c r="J70" i="1" s="1"/>
  <c r="J60" i="1"/>
  <c r="J69" i="1" s="1"/>
  <c r="K64" i="1"/>
  <c r="K73" i="1" s="1"/>
  <c r="K63" i="1" l="1"/>
  <c r="K61" i="1"/>
  <c r="K70" i="1" s="1"/>
  <c r="K62" i="1"/>
  <c r="K71" i="1" s="1"/>
  <c r="K60" i="1"/>
  <c r="K69" i="1" s="1"/>
  <c r="K65" i="1"/>
  <c r="K74" i="1" s="1"/>
  <c r="L64" i="1"/>
  <c r="L73" i="1" s="1"/>
  <c r="K72" i="1"/>
  <c r="L60" i="1" l="1"/>
  <c r="L69" i="1" s="1"/>
  <c r="L61" i="1"/>
  <c r="L70" i="1" s="1"/>
  <c r="L62" i="1"/>
  <c r="L71" i="1" s="1"/>
  <c r="L63" i="1"/>
  <c r="L72" i="1" s="1"/>
  <c r="L65" i="1"/>
  <c r="L74" i="1" s="1"/>
  <c r="M64" i="1"/>
  <c r="M73" i="1" s="1"/>
  <c r="M65" i="1" l="1"/>
  <c r="M74" i="1" s="1"/>
  <c r="M62" i="1"/>
  <c r="M71" i="1" s="1"/>
  <c r="M60" i="1"/>
  <c r="M69" i="1" s="1"/>
  <c r="M63" i="1"/>
  <c r="M72" i="1" s="1"/>
  <c r="M61" i="1"/>
  <c r="M70" i="1" s="1"/>
  <c r="N64" i="1"/>
  <c r="N73" i="1" s="1"/>
  <c r="N61" i="1" l="1"/>
  <c r="N70" i="1" s="1"/>
  <c r="N63" i="1"/>
  <c r="N72" i="1" s="1"/>
  <c r="N62" i="1"/>
  <c r="N71" i="1" s="1"/>
  <c r="N65" i="1"/>
  <c r="N74" i="1" s="1"/>
  <c r="N60" i="1"/>
  <c r="N69" i="1" s="1"/>
</calcChain>
</file>

<file path=xl/sharedStrings.xml><?xml version="1.0" encoding="utf-8"?>
<sst xmlns="http://schemas.openxmlformats.org/spreadsheetml/2006/main" count="88" uniqueCount="67">
  <si>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</si>
  <si>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</si>
  <si>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</si>
  <si>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</si>
  <si>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</si>
  <si>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</si>
  <si>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</si>
  <si>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</si>
  <si>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</si>
  <si>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Week 10</t>
  </si>
  <si>
    <t>Week 11</t>
  </si>
  <si>
    <t>Week 12</t>
  </si>
  <si>
    <t>Week 13</t>
  </si>
  <si>
    <t>Week 1 Begin Date</t>
  </si>
  <si>
    <t>OPEX</t>
  </si>
  <si>
    <t>OWNERS PAY</t>
  </si>
  <si>
    <t>TAX</t>
  </si>
  <si>
    <t>PROFIT</t>
  </si>
  <si>
    <t>EQUIPMENT</t>
  </si>
  <si>
    <t>TEAM MEMBER</t>
  </si>
  <si>
    <t>INCOME</t>
  </si>
  <si>
    <t>Group Training</t>
  </si>
  <si>
    <t>Personal Training</t>
  </si>
  <si>
    <t>Nutrition Services</t>
  </si>
  <si>
    <t>Retail Sales</t>
  </si>
  <si>
    <t>Cost on Retail Items</t>
  </si>
  <si>
    <t>Accounting</t>
  </si>
  <si>
    <t>Advertising &amp; Promotion</t>
  </si>
  <si>
    <t>Auto Expense</t>
  </si>
  <si>
    <t>Bank Charges</t>
  </si>
  <si>
    <t>CrossFit Affiliation Fee</t>
  </si>
  <si>
    <t>Employee Benefits</t>
  </si>
  <si>
    <t>Insurance</t>
  </si>
  <si>
    <t>Interest</t>
  </si>
  <si>
    <t>Janitorial/Cleaning</t>
  </si>
  <si>
    <t>Legal</t>
  </si>
  <si>
    <t>Meals &amp; Entertainment</t>
  </si>
  <si>
    <t>Merchant Fees or CC Processing Fees</t>
  </si>
  <si>
    <t>Office Expense</t>
  </si>
  <si>
    <t>Payroll Processing Fees</t>
  </si>
  <si>
    <t>Tax - Payroll</t>
  </si>
  <si>
    <t>Rent</t>
  </si>
  <si>
    <t>Repairs &amp; Maintenance</t>
  </si>
  <si>
    <t>Retirement Expense</t>
  </si>
  <si>
    <t>Team Member Expense</t>
  </si>
  <si>
    <t>Tax - Sales Tax</t>
  </si>
  <si>
    <t>Small Gym Equipment</t>
  </si>
  <si>
    <t>Software Subscriptions</t>
  </si>
  <si>
    <t>Supplies - Office</t>
  </si>
  <si>
    <t>Supplies - WOD</t>
  </si>
  <si>
    <t>Telephone</t>
  </si>
  <si>
    <t>Training/Education/Certifications</t>
  </si>
  <si>
    <t>Travel</t>
  </si>
  <si>
    <t>Utilities</t>
  </si>
  <si>
    <t>Profit %s</t>
  </si>
  <si>
    <t>Large Gym Equipment</t>
  </si>
  <si>
    <t>*Activity in the week should be able to be covered by beginning bank balances*</t>
  </si>
  <si>
    <t>Owner's Pay</t>
  </si>
  <si>
    <t>Total Income - Cash InFlow</t>
  </si>
  <si>
    <t>Profit Distribution</t>
  </si>
  <si>
    <t>Personal Income Tax Payments</t>
  </si>
  <si>
    <t>COST OF GOODS SOLD</t>
  </si>
  <si>
    <t>BANK BEG BALNCE</t>
  </si>
  <si>
    <t>EXPENSES</t>
  </si>
  <si>
    <r>
      <t>Bank End Balance -</t>
    </r>
    <r>
      <rPr>
        <b/>
        <i/>
        <sz val="10"/>
        <color theme="1"/>
        <rFont val="Source Sans Pro"/>
        <family val="2"/>
      </rPr>
      <t xml:space="preserve"> (Pre Allocations)</t>
    </r>
  </si>
  <si>
    <r>
      <t xml:space="preserve">Bank End Balance - </t>
    </r>
    <r>
      <rPr>
        <b/>
        <i/>
        <sz val="10"/>
        <color theme="1"/>
        <rFont val="Source Sans Pro"/>
        <family val="2"/>
      </rPr>
      <t>(Post Allocations)</t>
    </r>
  </si>
  <si>
    <t>Total Cash - Out Flow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</si>
</sst>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Source Sans Pro"/>
      <family val="2"/>
    </font>
    <font>
      <b/>
      <sz val="10"/>
      <color theme="1"/>
      <name val="Source Sans Pro"/>
      <family val="2"/>
    </font>
    <font>
      <sz val="10"/>
      <color rgb="FF000000"/>
      <name val="Source Sans Pro"/>
      <family val="2"/>
    </font>
    <font>
      <i/>
      <sz val="10"/>
      <color theme="1"/>
      <name val="Source Sans Pro"/>
      <family val="2"/>
    </font>
    <font>
      <b/>
      <i/>
      <sz val="10"/>
      <color theme="1"/>
      <name val="Source Sans Pro"/>
      <family val="2"/>
    </font>
    <font>
      <b/>
      <sz val="10"/>
      <color theme="9" tint="-0.249977111117893"/>
      <name val="Source Sans Pro"/>
      <family val="2"/>
    </font>
    <font>
      <b/>
      <sz val="10"/>
      <color rgb="FFC00000"/>
      <name val="Source Sans Pro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1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14" fontId="3" fillId="2" borderId="0" xfId="0" applyNumberFormat="1" applyFont="1" applyFill="1"/>
    <xf numFmtId="14" fontId="3" fillId="0" borderId="0" xfId="0" applyNumberFormat="1" applyFont="1"/>
    <xf numFmtId="0" fontId="4" fillId="3" borderId="1" xfId="0" applyFont="1" applyFill="1" applyBorder="1" applyAlignment="1">
      <alignment horizontal="right"/>
    </xf>
    <xf numFmtId="0" fontId="3" fillId="3" borderId="1" xfId="0" applyFont="1" applyFill="1" applyBorder="1"/>
    <xf numFmtId="164" fontId="3" fillId="2" borderId="0" xfId="1" applyNumberFormat="1" applyFont="1" applyFill="1"/>
    <xf numFmtId="164" fontId="3" fillId="0" borderId="0" xfId="1" applyNumberFormat="1" applyFont="1"/>
    <xf numFmtId="9" fontId="3" fillId="2" borderId="0" xfId="3" applyFont="1" applyFill="1"/>
    <xf numFmtId="9" fontId="3" fillId="3" borderId="1" xfId="3" applyFont="1" applyFill="1" applyBorder="1"/>
    <xf numFmtId="165" fontId="4" fillId="0" borderId="1" xfId="2" applyNumberFormat="1" applyFont="1" applyBorder="1"/>
    <xf numFmtId="165" fontId="3" fillId="2" borderId="0" xfId="2" applyNumberFormat="1" applyFont="1" applyFill="1"/>
    <xf numFmtId="0" fontId="5" fillId="0" borderId="0" xfId="0" applyFont="1" applyAlignment="1">
      <alignment horizontal="right"/>
    </xf>
    <xf numFmtId="164" fontId="3" fillId="4" borderId="0" xfId="0" applyNumberFormat="1" applyFont="1" applyFill="1"/>
    <xf numFmtId="164" fontId="3" fillId="4" borderId="0" xfId="1" applyNumberFormat="1" applyFont="1" applyFill="1"/>
    <xf numFmtId="0" fontId="3" fillId="0" borderId="0" xfId="0" applyFont="1" applyAlignment="1">
      <alignment horizontal="center"/>
    </xf>
    <xf numFmtId="0" fontId="4" fillId="3" borderId="1" xfId="0" applyFont="1" applyFill="1" applyBorder="1" applyAlignment="1">
      <alignment horizontal="left"/>
    </xf>
    <xf numFmtId="0" fontId="6" fillId="0" borderId="0" xfId="0" applyFont="1" applyAlignment="1">
      <alignment horizontal="left"/>
    </xf>
    <xf numFmtId="0" fontId="8" fillId="0" borderId="1" xfId="0" applyFont="1" applyBorder="1" applyAlignment="1">
      <alignment horizontal="right"/>
    </xf>
    <xf numFmtId="0" fontId="9" fillId="0" borderId="1" xfId="0" applyFont="1" applyBorder="1" applyAlignment="1">
      <alignment horizontal="right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826CD-304A-494D-874D-DA94A25355B2}">
  <dimension ref="A1:Q74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3" sqref="A23"/>
    </sheetView>
  </sheetViews>
  <sheetFormatPr defaultRowHeight="13.5" x14ac:dyDescent="0.25"/>
  <cols>
    <col min="1" max="1" width="30.5703125" style="1" customWidth="1"/>
    <col min="2" max="2" width="10.7109375" style="1" bestFit="1" customWidth="1"/>
    <col min="3" max="3" width="10" style="1" bestFit="1" customWidth="1"/>
    <col min="4" max="4" width="9.42578125" style="1" bestFit="1" customWidth="1"/>
    <col min="5" max="7" width="10" style="1" bestFit="1" customWidth="1"/>
    <col min="8" max="9" width="9.42578125" style="1" bestFit="1" customWidth="1"/>
    <col min="10" max="12" width="10" style="1" bestFit="1" customWidth="1"/>
    <col min="13" max="13" width="9.5703125" style="1" bestFit="1" customWidth="1"/>
    <col min="14" max="14" width="10" style="1" bestFit="1" customWidth="1"/>
    <col min="15" max="15" width="9.140625" style="1"/>
    <col min="16" max="16" width="14.28515625" style="1" bestFit="1" customWidth="1"/>
    <col min="17" max="16384" width="9.140625" style="1"/>
  </cols>
  <sheetData>
    <row r="1" spans="1:17" s="16" customFormat="1" x14ac:dyDescent="0.25">
      <c r="B1" s="16" t="s">
        <v>0</v>
      </c>
      <c r="C1" s="16" t="s">
        <v>1</v>
      </c>
      <c r="D1" s="16" t="s">
        <v>2</v>
      </c>
      <c r="E1" s="16" t="s">
        <v>3</v>
      </c>
      <c r="F1" s="16" t="s">
        <v>4</v>
      </c>
      <c r="G1" s="16" t="s">
        <v>5</v>
      </c>
      <c r="H1" s="16" t="s">
        <v>6</v>
      </c>
      <c r="I1" s="16" t="s">
        <v>7</v>
      </c>
      <c r="J1" s="16" t="s">
        <v>8</v>
      </c>
      <c r="K1" s="16" t="s">
        <v>9</v>
      </c>
      <c r="L1" s="16" t="s">
        <v>10</v>
      </c>
      <c r="M1" s="16" t="s">
        <v>11</v>
      </c>
      <c r="N1" s="16" t="s">
        <v>12</v>
      </c>
    </row>
    <row r="2" spans="1:17" x14ac:dyDescent="0.25">
      <c r="A2" s="2" t="s">
        <v>13</v>
      </c>
      <c r="B2" s="3"/>
      <c r="C2" s="4">
        <f>B2+7</f>
        <v>7</v>
      </c>
      <c r="D2" s="4">
        <f t="shared" ref="D2:N2" si="0">C2+7</f>
        <v>14</v>
      </c>
      <c r="E2" s="4">
        <f t="shared" si="0"/>
        <v>21</v>
      </c>
      <c r="F2" s="4">
        <f t="shared" si="0"/>
        <v>28</v>
      </c>
      <c r="G2" s="4">
        <f t="shared" si="0"/>
        <v>35</v>
      </c>
      <c r="H2" s="4">
        <f t="shared" si="0"/>
        <v>42</v>
      </c>
      <c r="I2" s="4">
        <f t="shared" si="0"/>
        <v>49</v>
      </c>
      <c r="J2" s="4">
        <f t="shared" si="0"/>
        <v>56</v>
      </c>
      <c r="K2" s="4">
        <f t="shared" si="0"/>
        <v>63</v>
      </c>
      <c r="L2" s="4">
        <f t="shared" si="0"/>
        <v>70</v>
      </c>
      <c r="M2" s="4">
        <f t="shared" si="0"/>
        <v>77</v>
      </c>
      <c r="N2" s="4">
        <f t="shared" si="0"/>
        <v>84</v>
      </c>
    </row>
    <row r="3" spans="1:17" x14ac:dyDescent="0.25">
      <c r="A3" s="5" t="s">
        <v>62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P3" s="5" t="s">
        <v>54</v>
      </c>
      <c r="Q3" s="5"/>
    </row>
    <row r="4" spans="1:17" x14ac:dyDescent="0.25">
      <c r="A4" s="2" t="s">
        <v>20</v>
      </c>
      <c r="B4" s="7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P4" s="2" t="s">
        <v>14</v>
      </c>
      <c r="Q4" s="9"/>
    </row>
    <row r="5" spans="1:17" x14ac:dyDescent="0.25">
      <c r="A5" s="2" t="s">
        <v>14</v>
      </c>
      <c r="B5" s="7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P5" s="2" t="s">
        <v>19</v>
      </c>
      <c r="Q5" s="9"/>
    </row>
    <row r="6" spans="1:17" x14ac:dyDescent="0.25">
      <c r="A6" s="2" t="s">
        <v>19</v>
      </c>
      <c r="B6" s="7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P6" s="2" t="s">
        <v>15</v>
      </c>
      <c r="Q6" s="9"/>
    </row>
    <row r="7" spans="1:17" x14ac:dyDescent="0.25">
      <c r="A7" s="2" t="s">
        <v>15</v>
      </c>
      <c r="B7" s="7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P7" s="2" t="s">
        <v>16</v>
      </c>
      <c r="Q7" s="9"/>
    </row>
    <row r="8" spans="1:17" x14ac:dyDescent="0.25">
      <c r="A8" s="2" t="s">
        <v>16</v>
      </c>
      <c r="B8" s="7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P8" s="2" t="s">
        <v>17</v>
      </c>
      <c r="Q8" s="9"/>
    </row>
    <row r="9" spans="1:17" x14ac:dyDescent="0.25">
      <c r="A9" s="2" t="s">
        <v>17</v>
      </c>
      <c r="B9" s="7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P9" s="2" t="s">
        <v>18</v>
      </c>
      <c r="Q9" s="9"/>
    </row>
    <row r="10" spans="1:17" x14ac:dyDescent="0.25">
      <c r="A10" s="2" t="s">
        <v>18</v>
      </c>
      <c r="B10" s="7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P10" s="6"/>
      <c r="Q10" s="10">
        <f>SUM(Q4:Q9)</f>
        <v>0</v>
      </c>
    </row>
    <row r="11" spans="1:17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</row>
    <row r="12" spans="1:17" x14ac:dyDescent="0.25">
      <c r="A12" s="18" t="s">
        <v>56</v>
      </c>
    </row>
    <row r="13" spans="1:17" x14ac:dyDescent="0.25">
      <c r="A13" s="5" t="s">
        <v>20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7" x14ac:dyDescent="0.25">
      <c r="A14" s="2" t="s">
        <v>21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7" x14ac:dyDescent="0.25">
      <c r="A15" s="2" t="s">
        <v>22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7" x14ac:dyDescent="0.25">
      <c r="A16" s="2" t="s">
        <v>23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2" t="s">
        <v>24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</row>
    <row r="18" spans="1:14" x14ac:dyDescent="0.25">
      <c r="A18" s="19" t="s">
        <v>58</v>
      </c>
      <c r="B18" s="11">
        <f>SUM(B14:B17)</f>
        <v>0</v>
      </c>
      <c r="C18" s="11">
        <f t="shared" ref="C18:N18" si="1">SUM(C14:C17)</f>
        <v>0</v>
      </c>
      <c r="D18" s="11">
        <f t="shared" si="1"/>
        <v>0</v>
      </c>
      <c r="E18" s="11">
        <f t="shared" si="1"/>
        <v>0</v>
      </c>
      <c r="F18" s="11">
        <f t="shared" si="1"/>
        <v>0</v>
      </c>
      <c r="G18" s="11">
        <f t="shared" si="1"/>
        <v>0</v>
      </c>
      <c r="H18" s="11">
        <f t="shared" si="1"/>
        <v>0</v>
      </c>
      <c r="I18" s="11">
        <f t="shared" si="1"/>
        <v>0</v>
      </c>
      <c r="J18" s="11">
        <f t="shared" si="1"/>
        <v>0</v>
      </c>
      <c r="K18" s="11">
        <f t="shared" si="1"/>
        <v>0</v>
      </c>
      <c r="L18" s="11">
        <f t="shared" si="1"/>
        <v>0</v>
      </c>
      <c r="M18" s="11">
        <f t="shared" si="1"/>
        <v>0</v>
      </c>
      <c r="N18" s="11">
        <f t="shared" si="1"/>
        <v>0</v>
      </c>
    </row>
    <row r="20" spans="1:14" x14ac:dyDescent="0.25">
      <c r="A20" s="5" t="s">
        <v>61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 spans="1:14" x14ac:dyDescent="0.25">
      <c r="A21" s="2" t="s">
        <v>25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</row>
    <row r="23" spans="1:14" x14ac:dyDescent="0.25">
      <c r="A23" s="5" t="s">
        <v>63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</row>
    <row r="24" spans="1:14" x14ac:dyDescent="0.25">
      <c r="A24" s="13" t="s">
        <v>26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</row>
    <row r="25" spans="1:14" x14ac:dyDescent="0.25">
      <c r="A25" s="2" t="s">
        <v>27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</row>
    <row r="26" spans="1:14" x14ac:dyDescent="0.25">
      <c r="A26" s="2" t="s">
        <v>28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</row>
    <row r="27" spans="1:14" x14ac:dyDescent="0.25">
      <c r="A27" s="2" t="s">
        <v>29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</row>
    <row r="28" spans="1:14" x14ac:dyDescent="0.25">
      <c r="A28" s="2" t="s">
        <v>30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</row>
    <row r="29" spans="1:14" x14ac:dyDescent="0.25">
      <c r="A29" s="2" t="s">
        <v>31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</row>
    <row r="30" spans="1:14" x14ac:dyDescent="0.25">
      <c r="A30" s="2" t="s">
        <v>32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</row>
    <row r="31" spans="1:14" x14ac:dyDescent="0.25">
      <c r="A31" s="2" t="s">
        <v>33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</row>
    <row r="32" spans="1:14" x14ac:dyDescent="0.25">
      <c r="A32" s="2" t="s">
        <v>34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</row>
    <row r="33" spans="1:14" x14ac:dyDescent="0.25">
      <c r="A33" s="2" t="s">
        <v>55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</row>
    <row r="34" spans="1:14" x14ac:dyDescent="0.25">
      <c r="A34" s="2" t="s">
        <v>35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</row>
    <row r="35" spans="1:14" x14ac:dyDescent="0.25">
      <c r="A35" s="2" t="s">
        <v>36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</row>
    <row r="36" spans="1:14" x14ac:dyDescent="0.25">
      <c r="A36" s="2" t="s">
        <v>37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</row>
    <row r="37" spans="1:14" x14ac:dyDescent="0.25">
      <c r="A37" s="2" t="s">
        <v>38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</row>
    <row r="38" spans="1:14" x14ac:dyDescent="0.25">
      <c r="A38" s="2" t="s">
        <v>57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</row>
    <row r="39" spans="1:14" x14ac:dyDescent="0.25">
      <c r="A39" s="2" t="s">
        <v>39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</row>
    <row r="40" spans="1:14" x14ac:dyDescent="0.25">
      <c r="A40" s="2" t="s">
        <v>60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</row>
    <row r="41" spans="1:14" x14ac:dyDescent="0.25">
      <c r="A41" s="2" t="s">
        <v>59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</row>
    <row r="42" spans="1:14" x14ac:dyDescent="0.25">
      <c r="A42" s="2" t="s">
        <v>41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</row>
    <row r="43" spans="1:14" x14ac:dyDescent="0.25">
      <c r="A43" s="2" t="s">
        <v>42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</row>
    <row r="44" spans="1:14" x14ac:dyDescent="0.25">
      <c r="A44" s="2" t="s">
        <v>43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</row>
    <row r="45" spans="1:14" x14ac:dyDescent="0.25">
      <c r="A45" s="2" t="s">
        <v>46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</row>
    <row r="46" spans="1:14" x14ac:dyDescent="0.25">
      <c r="A46" s="2" t="s">
        <v>47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</row>
    <row r="47" spans="1:14" x14ac:dyDescent="0.25">
      <c r="A47" s="2" t="s">
        <v>48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</row>
    <row r="48" spans="1:14" x14ac:dyDescent="0.25">
      <c r="A48" s="2" t="s">
        <v>49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</row>
    <row r="49" spans="1:14" x14ac:dyDescent="0.25">
      <c r="A49" s="2" t="s">
        <v>40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</row>
    <row r="50" spans="1:14" x14ac:dyDescent="0.25">
      <c r="A50" s="2" t="s">
        <v>45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</row>
    <row r="51" spans="1:14" x14ac:dyDescent="0.25">
      <c r="A51" s="2" t="s">
        <v>44</v>
      </c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</row>
    <row r="52" spans="1:14" x14ac:dyDescent="0.25">
      <c r="A52" s="2" t="s">
        <v>50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</row>
    <row r="53" spans="1:14" x14ac:dyDescent="0.25">
      <c r="A53" s="2" t="s">
        <v>51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</row>
    <row r="54" spans="1:14" x14ac:dyDescent="0.25">
      <c r="A54" s="2" t="s">
        <v>52</v>
      </c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</row>
    <row r="55" spans="1:14" x14ac:dyDescent="0.25">
      <c r="A55" s="2" t="s">
        <v>53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</row>
    <row r="56" spans="1:14" x14ac:dyDescent="0.25">
      <c r="A56" s="20" t="s">
        <v>66</v>
      </c>
      <c r="B56" s="11">
        <f t="shared" ref="B56:G56" si="2">SUM(B24:B52)</f>
        <v>0</v>
      </c>
      <c r="C56" s="11">
        <f t="shared" si="2"/>
        <v>0</v>
      </c>
      <c r="D56" s="11">
        <f t="shared" si="2"/>
        <v>0</v>
      </c>
      <c r="E56" s="11">
        <f t="shared" si="2"/>
        <v>0</v>
      </c>
      <c r="F56" s="11">
        <f t="shared" si="2"/>
        <v>0</v>
      </c>
      <c r="G56" s="11">
        <f t="shared" si="2"/>
        <v>0</v>
      </c>
      <c r="H56" s="11">
        <f>SUM(H24:H53)</f>
        <v>0</v>
      </c>
      <c r="I56" s="11">
        <f>SUM(I24:I52)</f>
        <v>0</v>
      </c>
      <c r="J56" s="11">
        <f>SUM(J24:J52)</f>
        <v>0</v>
      </c>
      <c r="K56" s="11">
        <f>SUM(K24:K52)</f>
        <v>0</v>
      </c>
      <c r="L56" s="11">
        <f>SUM(L24:L53)</f>
        <v>0</v>
      </c>
      <c r="M56" s="11">
        <f>SUM(M24:M52)</f>
        <v>0</v>
      </c>
      <c r="N56" s="11">
        <f>SUM(N24:N52)</f>
        <v>0</v>
      </c>
    </row>
    <row r="58" spans="1:14" x14ac:dyDescent="0.25">
      <c r="A58" s="17" t="s">
        <v>64</v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</row>
    <row r="59" spans="1:14" x14ac:dyDescent="0.25">
      <c r="A59" s="2" t="s">
        <v>20</v>
      </c>
      <c r="B59" s="14">
        <f>B4+B18</f>
        <v>0</v>
      </c>
      <c r="C59" s="14">
        <f t="shared" ref="C59:N59" si="3">C4+C18</f>
        <v>0</v>
      </c>
      <c r="D59" s="14">
        <f t="shared" si="3"/>
        <v>0</v>
      </c>
      <c r="E59" s="14">
        <f t="shared" si="3"/>
        <v>0</v>
      </c>
      <c r="F59" s="14">
        <f t="shared" si="3"/>
        <v>0</v>
      </c>
      <c r="G59" s="14">
        <f t="shared" si="3"/>
        <v>0</v>
      </c>
      <c r="H59" s="14">
        <f t="shared" si="3"/>
        <v>0</v>
      </c>
      <c r="I59" s="14">
        <f t="shared" si="3"/>
        <v>0</v>
      </c>
      <c r="J59" s="14">
        <f t="shared" si="3"/>
        <v>0</v>
      </c>
      <c r="K59" s="14">
        <f t="shared" si="3"/>
        <v>0</v>
      </c>
      <c r="L59" s="14">
        <f t="shared" si="3"/>
        <v>0</v>
      </c>
      <c r="M59" s="14">
        <f t="shared" si="3"/>
        <v>0</v>
      </c>
      <c r="N59" s="14">
        <f t="shared" si="3"/>
        <v>0</v>
      </c>
    </row>
    <row r="60" spans="1:14" x14ac:dyDescent="0.25">
      <c r="A60" s="2" t="s">
        <v>14</v>
      </c>
      <c r="B60" s="14">
        <f>B5-B21-B24-B25-B26-B28-B27-B29-B29-B30-B31-B32-B33-B34-B35-B36-B37-B39-B40-B41-B43-B45-B46-B47-B48-B49-B50-B51</f>
        <v>0</v>
      </c>
      <c r="C60" s="14">
        <f t="shared" ref="C60:N60" si="4">C5-C21-C24-C25-C26-C28-C27-C29-C29-C30-C31-C32-C33-C34-C35-C36-C37-C39-C40-C41-C43-C45-C46-C47-C48-C49-C50-C51</f>
        <v>0</v>
      </c>
      <c r="D60" s="14">
        <f t="shared" si="4"/>
        <v>0</v>
      </c>
      <c r="E60" s="14">
        <f t="shared" si="4"/>
        <v>0</v>
      </c>
      <c r="F60" s="14">
        <f t="shared" si="4"/>
        <v>0</v>
      </c>
      <c r="G60" s="14">
        <f t="shared" si="4"/>
        <v>0</v>
      </c>
      <c r="H60" s="14">
        <f t="shared" si="4"/>
        <v>0</v>
      </c>
      <c r="I60" s="14">
        <f t="shared" si="4"/>
        <v>0</v>
      </c>
      <c r="J60" s="14">
        <f t="shared" si="4"/>
        <v>0</v>
      </c>
      <c r="K60" s="14">
        <f t="shared" si="4"/>
        <v>0</v>
      </c>
      <c r="L60" s="14">
        <f t="shared" si="4"/>
        <v>0</v>
      </c>
      <c r="M60" s="14">
        <f t="shared" si="4"/>
        <v>0</v>
      </c>
      <c r="N60" s="14">
        <f t="shared" si="4"/>
        <v>0</v>
      </c>
    </row>
    <row r="61" spans="1:14" x14ac:dyDescent="0.25">
      <c r="A61" s="2" t="s">
        <v>19</v>
      </c>
      <c r="B61" s="14">
        <f>B6-B42-B38</f>
        <v>0</v>
      </c>
      <c r="C61" s="14">
        <f t="shared" ref="C61:N61" si="5">C6-C42-C38</f>
        <v>0</v>
      </c>
      <c r="D61" s="14">
        <f t="shared" si="5"/>
        <v>0</v>
      </c>
      <c r="E61" s="14">
        <f t="shared" si="5"/>
        <v>0</v>
      </c>
      <c r="F61" s="14">
        <f t="shared" si="5"/>
        <v>0</v>
      </c>
      <c r="G61" s="14">
        <f t="shared" si="5"/>
        <v>0</v>
      </c>
      <c r="H61" s="14">
        <f t="shared" si="5"/>
        <v>0</v>
      </c>
      <c r="I61" s="14">
        <f t="shared" si="5"/>
        <v>0</v>
      </c>
      <c r="J61" s="14">
        <f t="shared" si="5"/>
        <v>0</v>
      </c>
      <c r="K61" s="14">
        <f t="shared" si="5"/>
        <v>0</v>
      </c>
      <c r="L61" s="14">
        <f t="shared" si="5"/>
        <v>0</v>
      </c>
      <c r="M61" s="14">
        <f t="shared" si="5"/>
        <v>0</v>
      </c>
      <c r="N61" s="14">
        <f t="shared" si="5"/>
        <v>0</v>
      </c>
    </row>
    <row r="62" spans="1:14" x14ac:dyDescent="0.25">
      <c r="A62" s="2" t="s">
        <v>15</v>
      </c>
      <c r="B62" s="14">
        <f>B7-B53</f>
        <v>0</v>
      </c>
      <c r="C62" s="14">
        <f t="shared" ref="C62:N62" si="6">C7-C53</f>
        <v>0</v>
      </c>
      <c r="D62" s="14">
        <f t="shared" si="6"/>
        <v>0</v>
      </c>
      <c r="E62" s="14">
        <f t="shared" si="6"/>
        <v>0</v>
      </c>
      <c r="F62" s="14">
        <f t="shared" si="6"/>
        <v>0</v>
      </c>
      <c r="G62" s="14">
        <f t="shared" si="6"/>
        <v>0</v>
      </c>
      <c r="H62" s="14">
        <f t="shared" si="6"/>
        <v>0</v>
      </c>
      <c r="I62" s="14">
        <f t="shared" si="6"/>
        <v>0</v>
      </c>
      <c r="J62" s="14">
        <f t="shared" si="6"/>
        <v>0</v>
      </c>
      <c r="K62" s="14">
        <f t="shared" si="6"/>
        <v>0</v>
      </c>
      <c r="L62" s="14">
        <f t="shared" si="6"/>
        <v>0</v>
      </c>
      <c r="M62" s="14">
        <f t="shared" si="6"/>
        <v>0</v>
      </c>
      <c r="N62" s="14">
        <f t="shared" si="6"/>
        <v>0</v>
      </c>
    </row>
    <row r="63" spans="1:14" x14ac:dyDescent="0.25">
      <c r="A63" s="2" t="s">
        <v>16</v>
      </c>
      <c r="B63" s="14">
        <f>B8-B55</f>
        <v>0</v>
      </c>
      <c r="C63" s="14">
        <f t="shared" ref="C63:N63" si="7">C8-C55</f>
        <v>0</v>
      </c>
      <c r="D63" s="14">
        <f t="shared" si="7"/>
        <v>0</v>
      </c>
      <c r="E63" s="14">
        <f t="shared" si="7"/>
        <v>0</v>
      </c>
      <c r="F63" s="14">
        <f t="shared" si="7"/>
        <v>0</v>
      </c>
      <c r="G63" s="14">
        <f t="shared" si="7"/>
        <v>0</v>
      </c>
      <c r="H63" s="14">
        <f t="shared" si="7"/>
        <v>0</v>
      </c>
      <c r="I63" s="14">
        <f t="shared" si="7"/>
        <v>0</v>
      </c>
      <c r="J63" s="14">
        <f t="shared" si="7"/>
        <v>0</v>
      </c>
      <c r="K63" s="14">
        <f t="shared" si="7"/>
        <v>0</v>
      </c>
      <c r="L63" s="14">
        <f t="shared" si="7"/>
        <v>0</v>
      </c>
      <c r="M63" s="14">
        <f t="shared" si="7"/>
        <v>0</v>
      </c>
      <c r="N63" s="14">
        <f t="shared" si="7"/>
        <v>0</v>
      </c>
    </row>
    <row r="64" spans="1:14" x14ac:dyDescent="0.25">
      <c r="A64" s="2" t="s">
        <v>17</v>
      </c>
      <c r="B64" s="14">
        <f>B9-B54</f>
        <v>0</v>
      </c>
      <c r="C64" s="14">
        <f t="shared" ref="C64:N64" si="8">C9-C54</f>
        <v>0</v>
      </c>
      <c r="D64" s="14">
        <f t="shared" si="8"/>
        <v>0</v>
      </c>
      <c r="E64" s="14">
        <f t="shared" si="8"/>
        <v>0</v>
      </c>
      <c r="F64" s="14">
        <f t="shared" si="8"/>
        <v>0</v>
      </c>
      <c r="G64" s="14">
        <f t="shared" si="8"/>
        <v>0</v>
      </c>
      <c r="H64" s="14">
        <f t="shared" si="8"/>
        <v>0</v>
      </c>
      <c r="I64" s="14">
        <f t="shared" si="8"/>
        <v>0</v>
      </c>
      <c r="J64" s="14">
        <f t="shared" si="8"/>
        <v>0</v>
      </c>
      <c r="K64" s="14">
        <f t="shared" si="8"/>
        <v>0</v>
      </c>
      <c r="L64" s="14">
        <f t="shared" si="8"/>
        <v>0</v>
      </c>
      <c r="M64" s="14">
        <f t="shared" si="8"/>
        <v>0</v>
      </c>
      <c r="N64" s="14">
        <f t="shared" si="8"/>
        <v>0</v>
      </c>
    </row>
    <row r="65" spans="1:14" x14ac:dyDescent="0.25">
      <c r="A65" s="2" t="s">
        <v>18</v>
      </c>
      <c r="B65" s="14">
        <f>B10-B44-B52</f>
        <v>0</v>
      </c>
      <c r="C65" s="14">
        <f t="shared" ref="C65:N65" si="9">C10-C44-C52</f>
        <v>0</v>
      </c>
      <c r="D65" s="14">
        <f t="shared" si="9"/>
        <v>0</v>
      </c>
      <c r="E65" s="14">
        <f t="shared" si="9"/>
        <v>0</v>
      </c>
      <c r="F65" s="14">
        <f t="shared" si="9"/>
        <v>0</v>
      </c>
      <c r="G65" s="14">
        <f t="shared" si="9"/>
        <v>0</v>
      </c>
      <c r="H65" s="14">
        <f t="shared" si="9"/>
        <v>0</v>
      </c>
      <c r="I65" s="14">
        <f t="shared" si="9"/>
        <v>0</v>
      </c>
      <c r="J65" s="14">
        <f t="shared" si="9"/>
        <v>0</v>
      </c>
      <c r="K65" s="14">
        <f t="shared" si="9"/>
        <v>0</v>
      </c>
      <c r="L65" s="14">
        <f t="shared" si="9"/>
        <v>0</v>
      </c>
      <c r="M65" s="14">
        <f t="shared" si="9"/>
        <v>0</v>
      </c>
      <c r="N65" s="14">
        <f t="shared" si="9"/>
        <v>0</v>
      </c>
    </row>
    <row r="67" spans="1:14" x14ac:dyDescent="0.25">
      <c r="A67" s="17" t="s">
        <v>65</v>
      </c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</row>
    <row r="68" spans="1:14" x14ac:dyDescent="0.25">
      <c r="A68" s="2" t="s">
        <v>20</v>
      </c>
      <c r="B68" s="15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</row>
    <row r="69" spans="1:14" x14ac:dyDescent="0.25">
      <c r="A69" s="2" t="s">
        <v>14</v>
      </c>
      <c r="B69" s="15">
        <f>(B59*$Q$4)+B60</f>
        <v>0</v>
      </c>
      <c r="C69" s="15">
        <f t="shared" ref="C69:N69" si="10">(C59*$Q$4)+C60</f>
        <v>0</v>
      </c>
      <c r="D69" s="15">
        <f t="shared" si="10"/>
        <v>0</v>
      </c>
      <c r="E69" s="15">
        <f t="shared" si="10"/>
        <v>0</v>
      </c>
      <c r="F69" s="15">
        <f t="shared" si="10"/>
        <v>0</v>
      </c>
      <c r="G69" s="15">
        <f t="shared" si="10"/>
        <v>0</v>
      </c>
      <c r="H69" s="15">
        <f t="shared" si="10"/>
        <v>0</v>
      </c>
      <c r="I69" s="15">
        <f t="shared" si="10"/>
        <v>0</v>
      </c>
      <c r="J69" s="15">
        <f t="shared" si="10"/>
        <v>0</v>
      </c>
      <c r="K69" s="15">
        <f t="shared" si="10"/>
        <v>0</v>
      </c>
      <c r="L69" s="15">
        <f t="shared" si="10"/>
        <v>0</v>
      </c>
      <c r="M69" s="15">
        <f t="shared" si="10"/>
        <v>0</v>
      </c>
      <c r="N69" s="15">
        <f t="shared" si="10"/>
        <v>0</v>
      </c>
    </row>
    <row r="70" spans="1:14" x14ac:dyDescent="0.25">
      <c r="A70" s="2" t="s">
        <v>19</v>
      </c>
      <c r="B70" s="15">
        <f>(B59*$Q$5)+B61</f>
        <v>0</v>
      </c>
      <c r="C70" s="15">
        <f t="shared" ref="C70:N70" si="11">(C59*$Q$5)+C61</f>
        <v>0</v>
      </c>
      <c r="D70" s="15">
        <f t="shared" si="11"/>
        <v>0</v>
      </c>
      <c r="E70" s="15">
        <f t="shared" si="11"/>
        <v>0</v>
      </c>
      <c r="F70" s="15">
        <f t="shared" si="11"/>
        <v>0</v>
      </c>
      <c r="G70" s="15">
        <f t="shared" si="11"/>
        <v>0</v>
      </c>
      <c r="H70" s="15">
        <f t="shared" si="11"/>
        <v>0</v>
      </c>
      <c r="I70" s="15">
        <f t="shared" si="11"/>
        <v>0</v>
      </c>
      <c r="J70" s="15">
        <f t="shared" si="11"/>
        <v>0</v>
      </c>
      <c r="K70" s="15">
        <f t="shared" si="11"/>
        <v>0</v>
      </c>
      <c r="L70" s="15">
        <f t="shared" si="11"/>
        <v>0</v>
      </c>
      <c r="M70" s="15">
        <f t="shared" si="11"/>
        <v>0</v>
      </c>
      <c r="N70" s="15">
        <f t="shared" si="11"/>
        <v>0</v>
      </c>
    </row>
    <row r="71" spans="1:14" x14ac:dyDescent="0.25">
      <c r="A71" s="2" t="s">
        <v>15</v>
      </c>
      <c r="B71" s="15">
        <f>(B59*$Q$6)+B62</f>
        <v>0</v>
      </c>
      <c r="C71" s="15">
        <f t="shared" ref="C71:N71" si="12">(C59*$Q$6)+C62</f>
        <v>0</v>
      </c>
      <c r="D71" s="15">
        <f t="shared" si="12"/>
        <v>0</v>
      </c>
      <c r="E71" s="15">
        <f t="shared" si="12"/>
        <v>0</v>
      </c>
      <c r="F71" s="15">
        <f t="shared" si="12"/>
        <v>0</v>
      </c>
      <c r="G71" s="15">
        <f t="shared" si="12"/>
        <v>0</v>
      </c>
      <c r="H71" s="15">
        <f t="shared" si="12"/>
        <v>0</v>
      </c>
      <c r="I71" s="15">
        <f t="shared" si="12"/>
        <v>0</v>
      </c>
      <c r="J71" s="15">
        <f t="shared" si="12"/>
        <v>0</v>
      </c>
      <c r="K71" s="15">
        <f t="shared" si="12"/>
        <v>0</v>
      </c>
      <c r="L71" s="15">
        <f t="shared" si="12"/>
        <v>0</v>
      </c>
      <c r="M71" s="15">
        <f t="shared" si="12"/>
        <v>0</v>
      </c>
      <c r="N71" s="15">
        <f t="shared" si="12"/>
        <v>0</v>
      </c>
    </row>
    <row r="72" spans="1:14" x14ac:dyDescent="0.25">
      <c r="A72" s="2" t="s">
        <v>16</v>
      </c>
      <c r="B72" s="15">
        <f>(B59*$Q$7)+B63</f>
        <v>0</v>
      </c>
      <c r="C72" s="15">
        <f t="shared" ref="C72:N72" si="13">(C59*$Q$7)+C63</f>
        <v>0</v>
      </c>
      <c r="D72" s="15">
        <f t="shared" si="13"/>
        <v>0</v>
      </c>
      <c r="E72" s="15">
        <f t="shared" si="13"/>
        <v>0</v>
      </c>
      <c r="F72" s="15">
        <f t="shared" si="13"/>
        <v>0</v>
      </c>
      <c r="G72" s="15">
        <f t="shared" si="13"/>
        <v>0</v>
      </c>
      <c r="H72" s="15">
        <f t="shared" si="13"/>
        <v>0</v>
      </c>
      <c r="I72" s="15">
        <f t="shared" si="13"/>
        <v>0</v>
      </c>
      <c r="J72" s="15">
        <f t="shared" si="13"/>
        <v>0</v>
      </c>
      <c r="K72" s="15">
        <f t="shared" si="13"/>
        <v>0</v>
      </c>
      <c r="L72" s="15">
        <f t="shared" si="13"/>
        <v>0</v>
      </c>
      <c r="M72" s="15">
        <f t="shared" si="13"/>
        <v>0</v>
      </c>
      <c r="N72" s="15">
        <f t="shared" si="13"/>
        <v>0</v>
      </c>
    </row>
    <row r="73" spans="1:14" x14ac:dyDescent="0.25">
      <c r="A73" s="2" t="s">
        <v>17</v>
      </c>
      <c r="B73" s="15">
        <f>(B59*$Q$8)+B64</f>
        <v>0</v>
      </c>
      <c r="C73" s="15">
        <f t="shared" ref="C73:N73" si="14">(C59*$Q$8)+C64</f>
        <v>0</v>
      </c>
      <c r="D73" s="15">
        <f t="shared" si="14"/>
        <v>0</v>
      </c>
      <c r="E73" s="15">
        <f t="shared" si="14"/>
        <v>0</v>
      </c>
      <c r="F73" s="15">
        <f t="shared" si="14"/>
        <v>0</v>
      </c>
      <c r="G73" s="15">
        <f t="shared" si="14"/>
        <v>0</v>
      </c>
      <c r="H73" s="15">
        <f t="shared" si="14"/>
        <v>0</v>
      </c>
      <c r="I73" s="15">
        <f t="shared" si="14"/>
        <v>0</v>
      </c>
      <c r="J73" s="15">
        <f t="shared" si="14"/>
        <v>0</v>
      </c>
      <c r="K73" s="15">
        <f t="shared" si="14"/>
        <v>0</v>
      </c>
      <c r="L73" s="15">
        <f t="shared" si="14"/>
        <v>0</v>
      </c>
      <c r="M73" s="15">
        <f t="shared" si="14"/>
        <v>0</v>
      </c>
      <c r="N73" s="15">
        <f t="shared" si="14"/>
        <v>0</v>
      </c>
    </row>
    <row r="74" spans="1:14" x14ac:dyDescent="0.25">
      <c r="A74" s="2" t="s">
        <v>18</v>
      </c>
      <c r="B74" s="15">
        <f>(B59*$Q$9)+B65</f>
        <v>0</v>
      </c>
      <c r="C74" s="15">
        <f t="shared" ref="C74:N74" si="15">(C59*$Q$9)+C65</f>
        <v>0</v>
      </c>
      <c r="D74" s="15">
        <f t="shared" si="15"/>
        <v>0</v>
      </c>
      <c r="E74" s="15">
        <f t="shared" si="15"/>
        <v>0</v>
      </c>
      <c r="F74" s="15">
        <f t="shared" si="15"/>
        <v>0</v>
      </c>
      <c r="G74" s="15">
        <f t="shared" si="15"/>
        <v>0</v>
      </c>
      <c r="H74" s="15">
        <f t="shared" si="15"/>
        <v>0</v>
      </c>
      <c r="I74" s="15">
        <f t="shared" si="15"/>
        <v>0</v>
      </c>
      <c r="J74" s="15">
        <f t="shared" si="15"/>
        <v>0</v>
      </c>
      <c r="K74" s="15">
        <f t="shared" si="15"/>
        <v>0</v>
      </c>
      <c r="L74" s="15">
        <f t="shared" si="15"/>
        <v>0</v>
      </c>
      <c r="M74" s="15">
        <f t="shared" si="15"/>
        <v>0</v>
      </c>
      <c r="N74" s="15">
        <f t="shared" si="15"/>
        <v>0</v>
      </c>
    </row>
  </sheetData>
  <sortState xmlns:xlrd2="http://schemas.microsoft.com/office/spreadsheetml/2017/richdata2" ref="A24:A55">
    <sortCondition ref="A24:A55"/>
  </sortState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 Week Cash Flow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Briggs</dc:creator>
  <cp:lastModifiedBy>Ryan Vaughn</cp:lastModifiedBy>
  <dcterms:created xsi:type="dcterms:W3CDTF">2020-04-22T15:55:57Z</dcterms:created>
  <dcterms:modified xsi:type="dcterms:W3CDTF">2020-04-27T20:51:03Z</dcterms:modified>
</cp:coreProperties>
</file>