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aughn\Desktop\"/>
    </mc:Choice>
  </mc:AlternateContent>
  <xr:revisionPtr revIDLastSave="0" documentId="13_ncr:1_{FCBEC519-0030-48B5-B646-7A4E6724B693}" xr6:coauthVersionLast="45" xr6:coauthVersionMax="45" xr10:uidLastSave="{00000000-0000-0000-0000-000000000000}"/>
  <bookViews>
    <workbookView xWindow="20370" yWindow="-120" windowWidth="24240" windowHeight="13140" xr2:uid="{9C6C1BC6-3207-4281-99D7-F5A6A7C3A22D}"/>
  </bookViews>
  <sheets>
    <sheet name="13 Week Cash Flo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 l="1"/>
  <c r="C46" i="1" s="1"/>
  <c r="D11" i="1"/>
  <c r="E11" i="1"/>
  <c r="E46" i="1" s="1"/>
  <c r="F11" i="1"/>
  <c r="F46" i="1" s="1"/>
  <c r="G11" i="1"/>
  <c r="G46" i="1" s="1"/>
  <c r="H11" i="1"/>
  <c r="H46" i="1" s="1"/>
  <c r="I11" i="1"/>
  <c r="I46" i="1" s="1"/>
  <c r="J11" i="1"/>
  <c r="J46" i="1" s="1"/>
  <c r="K11" i="1"/>
  <c r="L11" i="1"/>
  <c r="L46" i="1" s="1"/>
  <c r="M11" i="1"/>
  <c r="M46" i="1" s="1"/>
  <c r="N11" i="1"/>
  <c r="N46" i="1" s="1"/>
  <c r="B11" i="1"/>
  <c r="B46" i="1" s="1"/>
  <c r="C2" i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D46" i="1" l="1"/>
  <c r="B48" i="1"/>
  <c r="C3" i="1" s="1"/>
  <c r="C48" i="1" s="1"/>
  <c r="D3" i="1" s="1"/>
  <c r="D48" i="1" s="1"/>
  <c r="E3" i="1" s="1"/>
  <c r="E48" i="1" s="1"/>
  <c r="F3" i="1" s="1"/>
  <c r="F48" i="1" s="1"/>
  <c r="G3" i="1" s="1"/>
  <c r="G48" i="1" s="1"/>
  <c r="H3" i="1" s="1"/>
  <c r="H48" i="1" s="1"/>
  <c r="I3" i="1" s="1"/>
  <c r="I48" i="1" s="1"/>
  <c r="J3" i="1" s="1"/>
  <c r="J48" i="1" s="1"/>
  <c r="K3" i="1" s="1"/>
  <c r="K48" i="1" s="1"/>
  <c r="L3" i="1" s="1"/>
  <c r="L48" i="1" s="1"/>
  <c r="M3" i="1" s="1"/>
  <c r="M48" i="1" s="1"/>
  <c r="N3" i="1" s="1"/>
  <c r="N48" i="1" s="1"/>
  <c r="K46" i="1"/>
</calcChain>
</file>

<file path=xl/sharedStrings.xml><?xml version="1.0" encoding="utf-8"?>
<sst xmlns="http://schemas.openxmlformats.org/spreadsheetml/2006/main" count="55" uniqueCount="55">
  <si>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</si>
  <si>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</si>
  <si>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</si>
  <si>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</si>
  <si>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</si>
  <si>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</si>
  <si>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</si>
  <si>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</si>
  <si>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</si>
  <si>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</si>
  <si>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</si>
  <si>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</si>
  <si>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</si>
  <si>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 Begin Date</t>
  </si>
  <si>
    <t>Group Training</t>
  </si>
  <si>
    <t>Personal Training</t>
  </si>
  <si>
    <t>Nutrition Services</t>
  </si>
  <si>
    <t>Retail Sales</t>
  </si>
  <si>
    <t>Cost on Retail Items</t>
  </si>
  <si>
    <t>Accounting</t>
  </si>
  <si>
    <t>Advertising &amp; Promotion</t>
  </si>
  <si>
    <t>Auto Expense</t>
  </si>
  <si>
    <t>Bank Charges</t>
  </si>
  <si>
    <t>CrossFit Affiliation Fee</t>
  </si>
  <si>
    <t>Employee Benefits</t>
  </si>
  <si>
    <t>Insurance</t>
  </si>
  <si>
    <t>Interest</t>
  </si>
  <si>
    <t>Janitorial/Cleaning</t>
  </si>
  <si>
    <t>Legal</t>
  </si>
  <si>
    <t>Meals &amp; Entertainment</t>
  </si>
  <si>
    <t>Merchant Fees or CC Processing Fees</t>
  </si>
  <si>
    <t>Office Expense</t>
  </si>
  <si>
    <t>Payroll Processing Fees</t>
  </si>
  <si>
    <t>Tax - Payroll</t>
  </si>
  <si>
    <t>Rent</t>
  </si>
  <si>
    <t>Repairs &amp; Maintenance</t>
  </si>
  <si>
    <t>Retirement Expense</t>
  </si>
  <si>
    <t>Team Member Expense</t>
  </si>
  <si>
    <t>Tax - Sales Tax</t>
  </si>
  <si>
    <t>Small Gym Equipment</t>
  </si>
  <si>
    <t>Software Subscriptions</t>
  </si>
  <si>
    <t>Supplies - Office</t>
  </si>
  <si>
    <t>Supplies - WOD</t>
  </si>
  <si>
    <t>Telephone</t>
  </si>
  <si>
    <t>Training/Education/Certifications</t>
  </si>
  <si>
    <t>Travel</t>
  </si>
  <si>
    <t>Utilities</t>
  </si>
  <si>
    <t>Large Gym Equipment</t>
  </si>
  <si>
    <t>Total Cash Out Flow</t>
  </si>
  <si>
    <t>Total Income - Cash InFlow</t>
  </si>
  <si>
    <t>EXPENSES</t>
  </si>
  <si>
    <t>INCOME</t>
  </si>
  <si>
    <t>BANK END BALANCE</t>
  </si>
  <si>
    <t>COST OF GOODS SOLD</t>
  </si>
  <si>
    <t>BANK BEG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</si>
</sst>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Source Sans Pro"/>
      <family val="2"/>
    </font>
    <font>
      <b/>
      <sz val="10"/>
      <color theme="1"/>
      <name val="Source Sans Pro"/>
      <family val="2"/>
    </font>
    <font>
      <sz val="10"/>
      <color rgb="FF000000"/>
      <name val="Source Sans Pro"/>
      <family val="2"/>
    </font>
    <font>
      <b/>
      <sz val="10"/>
      <color theme="9" tint="-0.249977111117893"/>
      <name val="Source Sans Pro"/>
      <family val="2"/>
    </font>
    <font>
      <b/>
      <sz val="10"/>
      <color rgb="FFC00000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1" applyNumberFormat="1" applyFont="1"/>
    <xf numFmtId="0" fontId="3" fillId="0" borderId="0" xfId="0" applyFont="1" applyAlignment="1">
      <alignment horizontal="left"/>
    </xf>
    <xf numFmtId="164" fontId="3" fillId="2" borderId="0" xfId="1" applyNumberFormat="1" applyFont="1" applyFill="1"/>
    <xf numFmtId="165" fontId="4" fillId="0" borderId="1" xfId="2" applyNumberFormat="1" applyFont="1" applyBorder="1"/>
    <xf numFmtId="165" fontId="3" fillId="2" borderId="0" xfId="2" applyNumberFormat="1" applyFont="1" applyFill="1"/>
    <xf numFmtId="0" fontId="5" fillId="0" borderId="0" xfId="0" applyFont="1" applyAlignment="1">
      <alignment horizontal="right"/>
    </xf>
    <xf numFmtId="0" fontId="4" fillId="3" borderId="1" xfId="0" applyFont="1" applyFill="1" applyBorder="1" applyAlignment="1">
      <alignment horizontal="right"/>
    </xf>
    <xf numFmtId="165" fontId="3" fillId="3" borderId="1" xfId="2" applyNumberFormat="1" applyFont="1" applyFill="1" applyBorder="1"/>
    <xf numFmtId="0" fontId="3" fillId="3" borderId="1" xfId="0" applyFont="1" applyFill="1" applyBorder="1"/>
    <xf numFmtId="165" fontId="3" fillId="3" borderId="1" xfId="0" applyNumberFormat="1" applyFont="1" applyFill="1" applyBorder="1"/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26CD-304A-494D-874D-DA94A25355B2}">
  <dimension ref="A1:N4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5" sqref="C25"/>
    </sheetView>
  </sheetViews>
  <sheetFormatPr defaultRowHeight="13.5" x14ac:dyDescent="0.25"/>
  <cols>
    <col min="1" max="1" width="30" style="1" customWidth="1"/>
    <col min="2" max="2" width="10.85546875" style="1" bestFit="1" customWidth="1"/>
    <col min="3" max="3" width="10.5703125" style="1" bestFit="1" customWidth="1"/>
    <col min="4" max="4" width="9.42578125" style="1" bestFit="1" customWidth="1"/>
    <col min="5" max="7" width="10" style="1" bestFit="1" customWidth="1"/>
    <col min="8" max="9" width="9.42578125" style="1" bestFit="1" customWidth="1"/>
    <col min="10" max="12" width="10" style="1" bestFit="1" customWidth="1"/>
    <col min="13" max="13" width="9.5703125" style="1" bestFit="1" customWidth="1"/>
    <col min="14" max="14" width="10" style="1" bestFit="1" customWidth="1"/>
    <col min="15" max="16384" width="9.140625" style="1"/>
  </cols>
  <sheetData>
    <row r="1" spans="1:14" x14ac:dyDescent="0.25"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</row>
    <row r="2" spans="1:14" x14ac:dyDescent="0.25">
      <c r="A2" s="2" t="s">
        <v>13</v>
      </c>
      <c r="B2" s="14"/>
      <c r="C2" s="15">
        <f>B2+7</f>
        <v>7</v>
      </c>
      <c r="D2" s="15">
        <f t="shared" ref="D2:N2" si="0">C2+7</f>
        <v>14</v>
      </c>
      <c r="E2" s="15">
        <f t="shared" si="0"/>
        <v>21</v>
      </c>
      <c r="F2" s="15">
        <f t="shared" si="0"/>
        <v>28</v>
      </c>
      <c r="G2" s="15">
        <f t="shared" si="0"/>
        <v>35</v>
      </c>
      <c r="H2" s="15">
        <f t="shared" si="0"/>
        <v>42</v>
      </c>
      <c r="I2" s="15">
        <f t="shared" si="0"/>
        <v>49</v>
      </c>
      <c r="J2" s="15">
        <f t="shared" si="0"/>
        <v>56</v>
      </c>
      <c r="K2" s="15">
        <f t="shared" si="0"/>
        <v>63</v>
      </c>
      <c r="L2" s="15">
        <f t="shared" si="0"/>
        <v>70</v>
      </c>
      <c r="M2" s="15">
        <f t="shared" si="0"/>
        <v>77</v>
      </c>
      <c r="N2" s="15">
        <f t="shared" si="0"/>
        <v>84</v>
      </c>
    </row>
    <row r="3" spans="1:14" x14ac:dyDescent="0.25">
      <c r="A3" s="9" t="s">
        <v>54</v>
      </c>
      <c r="B3" s="10"/>
      <c r="C3" s="10">
        <f>B48</f>
        <v>0</v>
      </c>
      <c r="D3" s="10">
        <f t="shared" ref="D3:N3" si="1">C48</f>
        <v>0</v>
      </c>
      <c r="E3" s="10">
        <f t="shared" si="1"/>
        <v>0</v>
      </c>
      <c r="F3" s="10">
        <f t="shared" si="1"/>
        <v>0</v>
      </c>
      <c r="G3" s="10">
        <f t="shared" si="1"/>
        <v>0</v>
      </c>
      <c r="H3" s="10">
        <f t="shared" si="1"/>
        <v>0</v>
      </c>
      <c r="I3" s="10">
        <f t="shared" si="1"/>
        <v>0</v>
      </c>
      <c r="J3" s="10">
        <f t="shared" si="1"/>
        <v>0</v>
      </c>
      <c r="K3" s="10">
        <f t="shared" si="1"/>
        <v>0</v>
      </c>
      <c r="L3" s="10">
        <f t="shared" si="1"/>
        <v>0</v>
      </c>
      <c r="M3" s="10">
        <f t="shared" si="1"/>
        <v>0</v>
      </c>
      <c r="N3" s="10">
        <f t="shared" si="1"/>
        <v>0</v>
      </c>
    </row>
    <row r="4" spans="1:14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5">
      <c r="A5" s="4"/>
    </row>
    <row r="6" spans="1:14" x14ac:dyDescent="0.25">
      <c r="A6" s="9" t="s">
        <v>51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x14ac:dyDescent="0.25">
      <c r="A7" s="2" t="s">
        <v>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2" t="s">
        <v>15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2" t="s">
        <v>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2" t="s">
        <v>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16" t="s">
        <v>49</v>
      </c>
      <c r="B11" s="6">
        <f>SUM(B7:B10)</f>
        <v>0</v>
      </c>
      <c r="C11" s="6">
        <f t="shared" ref="C11:N11" si="2">SUM(C7:C10)</f>
        <v>0</v>
      </c>
      <c r="D11" s="6">
        <f t="shared" si="2"/>
        <v>0</v>
      </c>
      <c r="E11" s="6">
        <f t="shared" si="2"/>
        <v>0</v>
      </c>
      <c r="F11" s="6">
        <f t="shared" si="2"/>
        <v>0</v>
      </c>
      <c r="G11" s="6">
        <f t="shared" si="2"/>
        <v>0</v>
      </c>
      <c r="H11" s="6">
        <f t="shared" si="2"/>
        <v>0</v>
      </c>
      <c r="I11" s="6">
        <f t="shared" si="2"/>
        <v>0</v>
      </c>
      <c r="J11" s="6">
        <f t="shared" si="2"/>
        <v>0</v>
      </c>
      <c r="K11" s="6">
        <f t="shared" si="2"/>
        <v>0</v>
      </c>
      <c r="L11" s="6">
        <f t="shared" si="2"/>
        <v>0</v>
      </c>
      <c r="M11" s="6">
        <f t="shared" si="2"/>
        <v>0</v>
      </c>
      <c r="N11" s="6">
        <f t="shared" si="2"/>
        <v>0</v>
      </c>
    </row>
    <row r="13" spans="1:14" x14ac:dyDescent="0.25">
      <c r="A13" s="9" t="s">
        <v>53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x14ac:dyDescent="0.25">
      <c r="A14" s="2" t="s">
        <v>18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6" spans="1:14" x14ac:dyDescent="0.25">
      <c r="A16" s="9" t="s">
        <v>50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25">
      <c r="A17" s="8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2" t="s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2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2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2" t="s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" t="s">
        <v>24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2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2" t="s">
        <v>26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2" t="s">
        <v>27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2" t="s">
        <v>47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2" t="s">
        <v>28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2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2" t="s">
        <v>30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2" t="s">
        <v>31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2" t="s">
        <v>32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2" t="s">
        <v>34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2" t="s">
        <v>35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2" t="s">
        <v>36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5">
      <c r="A35" s="2" t="s">
        <v>39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5">
      <c r="A36" s="2" t="s">
        <v>40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5">
      <c r="A37" s="2" t="s">
        <v>41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5">
      <c r="A38" s="2" t="s">
        <v>42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5">
      <c r="A39" s="2" t="s">
        <v>33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5">
      <c r="A40" s="2" t="s">
        <v>38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5">
      <c r="A41" s="2" t="s">
        <v>37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5">
      <c r="A42" s="2" t="s">
        <v>43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5">
      <c r="A43" s="2" t="s">
        <v>44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5">
      <c r="A44" s="2" t="s">
        <v>45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5">
      <c r="A45" s="2" t="s">
        <v>46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5">
      <c r="A46" s="17" t="s">
        <v>48</v>
      </c>
      <c r="B46" s="6">
        <f t="shared" ref="B46:N46" si="3">SUM(B17:B45)</f>
        <v>0</v>
      </c>
      <c r="C46" s="6">
        <f t="shared" si="3"/>
        <v>0</v>
      </c>
      <c r="D46" s="6">
        <f t="shared" si="3"/>
        <v>0</v>
      </c>
      <c r="E46" s="6">
        <f t="shared" si="3"/>
        <v>0</v>
      </c>
      <c r="F46" s="6">
        <f t="shared" si="3"/>
        <v>0</v>
      </c>
      <c r="G46" s="6">
        <f t="shared" si="3"/>
        <v>0</v>
      </c>
      <c r="H46" s="6">
        <f t="shared" si="3"/>
        <v>0</v>
      </c>
      <c r="I46" s="6">
        <f t="shared" si="3"/>
        <v>0</v>
      </c>
      <c r="J46" s="6">
        <f t="shared" si="3"/>
        <v>0</v>
      </c>
      <c r="K46" s="6">
        <f t="shared" si="3"/>
        <v>0</v>
      </c>
      <c r="L46" s="6">
        <f t="shared" si="3"/>
        <v>0</v>
      </c>
      <c r="M46" s="6">
        <f t="shared" si="3"/>
        <v>0</v>
      </c>
      <c r="N46" s="6">
        <f t="shared" si="3"/>
        <v>0</v>
      </c>
    </row>
    <row r="48" spans="1:14" x14ac:dyDescent="0.25">
      <c r="A48" s="9" t="s">
        <v>52</v>
      </c>
      <c r="B48" s="12">
        <f t="shared" ref="B48:N48" si="4">B3+B11-B14-B46</f>
        <v>0</v>
      </c>
      <c r="C48" s="12">
        <f t="shared" si="4"/>
        <v>0</v>
      </c>
      <c r="D48" s="12">
        <f t="shared" si="4"/>
        <v>0</v>
      </c>
      <c r="E48" s="12">
        <f t="shared" si="4"/>
        <v>0</v>
      </c>
      <c r="F48" s="12">
        <f t="shared" si="4"/>
        <v>0</v>
      </c>
      <c r="G48" s="12">
        <f t="shared" si="4"/>
        <v>0</v>
      </c>
      <c r="H48" s="12">
        <f t="shared" si="4"/>
        <v>0</v>
      </c>
      <c r="I48" s="12">
        <f t="shared" si="4"/>
        <v>0</v>
      </c>
      <c r="J48" s="12">
        <f t="shared" si="4"/>
        <v>0</v>
      </c>
      <c r="K48" s="12">
        <f t="shared" si="4"/>
        <v>0</v>
      </c>
      <c r="L48" s="12">
        <f t="shared" si="4"/>
        <v>0</v>
      </c>
      <c r="M48" s="12">
        <f t="shared" si="4"/>
        <v>0</v>
      </c>
      <c r="N48" s="12">
        <f t="shared" si="4"/>
        <v>0</v>
      </c>
    </row>
  </sheetData>
  <sortState xmlns:xlrd2="http://schemas.microsoft.com/office/spreadsheetml/2017/richdata2" ref="A17:A45">
    <sortCondition ref="A17:A45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 Week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Briggs</dc:creator>
  <cp:lastModifiedBy>Ryan Vaughn</cp:lastModifiedBy>
  <dcterms:created xsi:type="dcterms:W3CDTF">2020-04-22T15:55:57Z</dcterms:created>
  <dcterms:modified xsi:type="dcterms:W3CDTF">2020-04-27T19:30:59Z</dcterms:modified>
</cp:coreProperties>
</file>